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New folder\"/>
    </mc:Choice>
  </mc:AlternateContent>
  <xr:revisionPtr revIDLastSave="0" documentId="13_ncr:1_{C05CAF56-89E5-478B-944C-E8E31EED5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Attendance!$A$1:$F$3510</definedName>
    <definedName name="ExternalData_1" localSheetId="3" hidden="1">Details!$A$1:$W$269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<sst xmlns="http://schemas.openxmlformats.org/spreadsheetml/2006/main" count="16840" uniqueCount="2563">
  <si>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</si>
  <si>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</si>
  <si>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</si>
  <si>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</si>
  <si>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</si>
  <si>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</si>
  <si>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</si>
  <si>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</si>
  <si>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</si>
  <si>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</si>
  <si>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</si>
  <si>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</si>
  <si>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</si>
  <si>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</si>
  <si>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</si>
  <si>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</si>
  <si>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</si>
  <si>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</si>
  <si>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</si>
  <si>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</si>
  <si>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</si>
  <si>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</si>
  <si>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</si>
  <si>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</si>
  <si>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</si>
  <si>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</si>
  <si>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</si>
  <si>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</si>
  <si>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</si>
  <si>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</si>
  <si>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</si>
  <si>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</si>
  <si>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</si>
  <si>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</si>
  <si>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</si>
  <si>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</si>
  <si>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</si>
  <si>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</si>
  <si>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</si>
  <si>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</si>
  <si>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</si>
  <si>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</si>
  <si>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</si>
  <si>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</si>
  <si>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</si>
  <si>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</si>
  <si>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</si>
  <si>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</si>
  <si>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</si>
  <si>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</si>
  <si>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</si>
  <si>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</si>
  <si>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</si>
  <si>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</si>
  <si>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</si>
  <si>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</si>
  <si>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</si>
  <si>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</si>
  <si>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</si>
  <si>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</si>
  <si>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</si>
  <si>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</si>
  <si>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</si>
  <si>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</si>
  <si>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</si>
  <si>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</si>
  <si>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</si>
  <si>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</si>
  <si>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</si>
  <si>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</si>
  <si>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</si>
  <si>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</si>
  <si>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</si>
  <si>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</si>
  <si>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</si>
  <si>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</si>
  <si>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</si>
  <si>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</si>
  <si>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</si>
  <si>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</si>
  <si>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</si>
  <si>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</si>
  <si>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</si>
  <si>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</si>
  <si>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</si>
  <si>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</si>
  <si>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</si>
  <si>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</si>
  <si>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</si>
  <si>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</si>
  <si>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</si>
  <si>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</si>
  <si>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</si>
  <si>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</si>
  <si>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</si>
  <si>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</si>
  <si>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</si>
  <si>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</si>
  <si>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</si>
  <si>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</si>
  <si>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</si>
  <si>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</si>
  <si>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</si>
  <si>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</si>
  <si>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</si>
  <si>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</si>
  <si>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</si>
  <si>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</si>
  <si>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</si>
  <si>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</si>
  <si>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</si>
  <si>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</si>
  <si>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</si>
  <si>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</si>
  <si>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</si>
  <si>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</si>
  <si>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</si>
  <si>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</si>
  <si>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</si>
  <si>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</si>
  <si>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</si>
  <si>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</si>
  <si>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</si>
  <si>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</si>
  <si>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</si>
  <si>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</si>
  <si>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</si>
  <si>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</si>
  <si>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</si>
  <si>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</si>
  <si>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</si>
  <si>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</si>
  <si>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</si>
  <si>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</si>
  <si>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</si>
  <si>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</si>
  <si>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</si>
  <si>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</si>
  <si>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</si>
  <si>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</si>
  <si>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</si>
  <si>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</si>
  <si>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</si>
  <si>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</si>
  <si>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</si>
  <si>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</si>
  <si>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</si>
  <si>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</si>
  <si>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</si>
  <si>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</si>
  <si>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</si>
  <si>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</si>
  <si>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</si>
  <si>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</si>
  <si>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</si>
  <si>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</si>
  <si>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</si>
  <si>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</si>
  <si>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</si>
  <si>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</si>
  <si>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</si>
  <si>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</si>
  <si>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</si>
  <si>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</si>
  <si>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</si>
  <si>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</si>
  <si>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</si>
  <si>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</si>
  <si>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</si>
  <si>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</si>
  <si>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</si>
  <si>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</si>
  <si>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</si>
  <si>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</si>
  <si>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</si>
  <si>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</si>
  <si>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</si>
  <si>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</si>
  <si>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</si>
  <si>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</si>
  <si>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</si>
  <si>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</si>
  <si>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</si>
  <si>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</si>
  <si>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</si>
  <si>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</si>
  <si>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</si>
  <si>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</si>
  <si>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</si>
  <si>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</si>
  <si>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</si>
  <si>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</si>
  <si>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</si>
  <si>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</si>
  <si>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</si>
  <si>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</si>
  <si>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</si>
  <si>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</si>
  <si>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</si>
  <si>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</si>
  <si>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</si>
  <si>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</si>
  <si>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</si>
  <si>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</si>
  <si>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</si>
  <si>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</si>
  <si>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</si>
  <si>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</si>
  <si>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</si>
  <si>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</si>
  <si>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</si>
  <si>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</si>
  <si>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</si>
  <si>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</si>
  <si>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</si>
  <si>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</si>
  <si>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</si>
  <si>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</si>
  <si>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</si>
  <si>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</si>
  <si>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</si>
  <si>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</si>
  <si>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</si>
  <si>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</si>
  <si>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</si>
  <si>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</si>
  <si>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</si>
  <si>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</si>
  <si>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</si>
  <si>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</si>
  <si>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</si>
  <si>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</si>
  <si>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</si>
  <si>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</si>
  <si>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</si>
  <si>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</si>
  <si>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</si>
  <si>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</si>
  <si>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</si>
  <si>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</si>
  <si>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</si>
  <si>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</si>
  <si>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</si>
  <si>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</si>
  <si>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</si>
  <si>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</si>
  <si>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</si>
  <si>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</si>
  <si>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</si>
  <si>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</si>
  <si>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</si>
  <si>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</si>
  <si>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</si>
  <si>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</si>
  <si>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</si>
  <si>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</si>
  <si>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</si>
  <si>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</si>
  <si>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</si>
  <si>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</si>
  <si>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</si>
  <si>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</si>
  <si>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</si>
  <si>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</si>
  <si>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</si>
  <si>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</si>
  <si>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</si>
  <si>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</si>
  <si>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</si>
  <si>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</si>
  <si>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</si>
  <si>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</si>
  <si>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</si>
  <si>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</si>
  <si>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</si>
  <si>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</si>
  <si>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</si>
  <si>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</si>
  <si>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</si>
  <si>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</si>
  <si>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</si>
  <si>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</si>
  <si>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</si>
  <si>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</si>
  <si>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</si>
  <si>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</si>
  <si>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</si>
  <si>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</si>
  <si>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</si>
  <si>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</si>
  <si>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</si>
  <si>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</si>
  <si>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</si>
  <si>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</si>
  <si>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</si>
  <si>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</si>
  <si>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</si>
  <si>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</si>
  <si>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</si>
  <si>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</si>
  <si>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</si>
  <si>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</si>
  <si>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</si>
  <si>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</si>
  <si>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</si>
  <si>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</si>
  <si>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</si>
  <si>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</si>
  <si>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</si>
  <si>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</si>
  <si>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</si>
  <si>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</si>
  <si>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</si>
  <si>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</si>
  <si>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</si>
  <si>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</si>
  <si>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</si>
  <si>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</si>
  <si>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</si>
  <si>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</si>
  <si>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</si>
  <si>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</si>
  <si>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</si>
  <si>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</si>
  <si>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</si>
  <si>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</si>
  <si>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</si>
  <si>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</si>
  <si>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</si>
  <si>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</si>
  <si>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</si>
  <si>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</si>
  <si>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</si>
  <si>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</si>
  <si>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</si>
  <si>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</si>
  <si>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</si>
  <si>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</si>
  <si>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</si>
  <si>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</si>
  <si>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</si>
  <si>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</si>
  <si>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</si>
  <si>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</si>
  <si>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</si>
  <si>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</si>
  <si>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</si>
  <si>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</si>
  <si>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</si>
  <si>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</si>
  <si>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</si>
  <si>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</si>
  <si>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</si>
  <si>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</si>
  <si>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</si>
  <si>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</si>
  <si>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</si>
  <si>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</si>
  <si>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</si>
  <si>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</si>
  <si>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</si>
  <si>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</si>
  <si>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</si>
  <si>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</si>
  <si>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</si>
  <si>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</si>
  <si>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</si>
  <si>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</si>
  <si>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</si>
  <si>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</si>
  <si>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</si>
  <si>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</si>
  <si>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</si>
  <si>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</si>
  <si>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</si>
  <si>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</si>
  <si>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</si>
  <si>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</si>
  <si>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</si>
  <si>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</si>
  <si>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</si>
  <si>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</si>
  <si>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</si>
  <si>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</si>
  <si>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</si>
  <si>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</si>
  <si>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</si>
  <si>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</si>
  <si>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</si>
  <si>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</si>
  <si>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</si>
  <si>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</si>
  <si>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</si>
  <si>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</si>
  <si>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</si>
  <si>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</si>
  <si>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</si>
  <si>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</si>
  <si>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</si>
  <si>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</si>
  <si>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</si>
  <si>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</si>
  <si>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</si>
  <si>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</si>
  <si>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</si>
  <si>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</si>
  <si>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</si>
  <si>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</si>
  <si>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</si>
  <si>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</si>
  <si>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</si>
  <si>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</si>
  <si>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</si>
  <si>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</si>
  <si>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</si>
  <si>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</si>
  <si>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</si>
  <si>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</si>
  <si>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</si>
  <si>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</si>
  <si>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</si>
  <si>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</si>
  <si>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</si>
  <si>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</si>
  <si>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</si>
  <si>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</si>
  <si>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</si>
  <si>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</si>
  <si>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</si>
  <si>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</si>
  <si>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</si>
  <si>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</si>
  <si>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</si>
  <si>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</si>
  <si>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</si>
  <si>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</si>
  <si>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</si>
  <si>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</si>
  <si>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</si>
  <si>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</si>
  <si>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</si>
  <si>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</si>
  <si>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</si>
  <si>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</si>
  <si>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</si>
  <si>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</si>
  <si>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</si>
  <si>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</si>
  <si>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</si>
  <si>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</si>
  <si>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</si>
  <si>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</si>
  <si>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</si>
  <si>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</si>
  <si>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</si>
  <si>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</si>
  <si>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</si>
  <si>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</si>
  <si>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</si>
  <si>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</si>
  <si>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</si>
  <si>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</si>
  <si>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</si>
  <si>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</si>
  <si>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</si>
  <si>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</si>
  <si>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</si>
  <si>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</si>
  <si>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</si>
  <si>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</si>
  <si>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</si>
  <si>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</si>
  <si>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</si>
  <si>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</si>
  <si>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</si>
  <si>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</si>
  <si>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</si>
  <si>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</si>
  <si>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</si>
  <si>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</si>
  <si>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</si>
  <si>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</si>
  <si>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</si>
  <si>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</si>
  <si>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</si>
  <si>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</si>
  <si>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</si>
  <si>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</si>
  <si>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</si>
  <si>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</si>
  <si>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</si>
  <si>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</si>
  <si>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</si>
  <si>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</si>
  <si>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</si>
  <si>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</si>
  <si>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</si>
  <si>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</si>
  <si>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</si>
  <si>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</si>
  <si>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</si>
  <si>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</si>
  <si>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</si>
  <si>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</si>
  <si>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</si>
  <si>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</si>
  <si>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</si>
  <si>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</si>
  <si>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</si>
  <si>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</si>
  <si>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</si>
  <si>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</si>
  <si>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</si>
  <si>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</si>
  <si>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</si>
  <si>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</si>
  <si>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</si>
  <si>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</si>
  <si>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</si>
  <si>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</si>
  <si>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</si>
  <si>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</si>
  <si>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</si>
  <si>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</si>
  <si>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</si>
  <si>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</si>
  <si>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</si>
  <si>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</si>
  <si>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</si>
  <si>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</si>
  <si>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</si>
  <si>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</si>
  <si>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</si>
  <si>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</si>
  <si>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</si>
  <si>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</si>
  <si>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</si>
  <si>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</si>
  <si>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</si>
  <si>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</si>
  <si>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</si>
  <si>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</si>
  <si>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</si>
  <si>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</si>
  <si>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</si>
  <si>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</si>
  <si>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</si>
  <si>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</si>
  <si>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</si>
  <si>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</si>
  <si>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</si>
  <si>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</si>
  <si>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</si>
  <si>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</si>
  <si>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</si>
  <si>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</si>
  <si>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</si>
  <si>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</si>
  <si>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</si>
  <si>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</si>
  <si>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</si>
  <si>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</si>
  <si>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</si>
  <si>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</si>
  <si>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</si>
  <si>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</si>
  <si>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</si>
  <si>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</si>
  <si>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</si>
  <si>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</si>
  <si>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</si>
  <si>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</si>
  <si>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</si>
  <si>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</si>
  <si>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</si>
  <si>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</si>
  <si>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</si>
  <si>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</si>
  <si>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</si>
  <si>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</si>
  <si>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</si>
  <si>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</si>
  <si>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</si>
  <si>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</si>
  <si>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</si>
  <si>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</si>
  <si>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</si>
  <si>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</si>
  <si>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</si>
  <si>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</si>
  <si>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</si>
  <si>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</si>
  <si>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</si>
  <si>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</si>
  <si>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</si>
  <si>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</si>
  <si>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</si>
  <si>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</si>
  <si>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</si>
  <si>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</si>
  <si>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</si>
  <si>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</si>
  <si>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</si>
  <si>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</si>
  <si>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</si>
  <si>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</si>
  <si>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</si>
  <si>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</si>
  <si>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</si>
  <si>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</si>
  <si>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</si>
  <si>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</si>
  <si>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</si>
  <si>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</si>
  <si>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</si>
  <si>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</si>
  <si>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</si>
  <si>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</si>
  <si>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</si>
  <si>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</si>
  <si>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</si>
  <si>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</si>
  <si>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</si>
  <si>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</si>
  <si>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</si>
  <si>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</si>
  <si>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</si>
  <si>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</si>
  <si>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</si>
  <si>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</si>
  <si>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</si>
  <si>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</si>
  <si>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</si>
  <si>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</si>
  <si>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</si>
  <si>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</si>
  <si>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</si>
  <si>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</si>
  <si>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</si>
  <si>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</si>
  <si>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</si>
  <si>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</si>
  <si>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</si>
  <si>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</si>
  <si>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</si>
  <si>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</si>
  <si>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</si>
  <si>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</si>
  <si>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</si>
  <si>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</si>
  <si>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</si>
  <si>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</si>
  <si>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</si>
  <si>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</si>
  <si>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</si>
  <si>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</si>
  <si>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</si>
  <si>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</si>
  <si>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</si>
  <si>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</si>
  <si>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</si>
  <si>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</si>
  <si>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</si>
  <si>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</si>
  <si>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</si>
  <si>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</si>
  <si>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</si>
  <si>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</si>
  <si>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</si>
  <si>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</si>
  <si>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</si>
  <si>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</si>
  <si>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</si>
  <si>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</si>
  <si>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</si>
  <si>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</si>
  <si>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</si>
  <si>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</si>
  <si>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</si>
  <si>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</si>
  <si>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</si>
  <si>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</si>
  <si>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</si>
  <si>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</si>
  <si>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</si>
  <si>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</si>
  <si>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</si>
  <si>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</si>
  <si>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</si>
  <si>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</si>
  <si>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</si>
  <si>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</si>
  <si>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</si>
  <si>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</si>
  <si>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</si>
  <si>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</si>
  <si>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</si>
  <si>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</si>
  <si>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</si>
  <si>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</si>
  <si>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</si>
  <si>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</si>
  <si>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</si>
  <si>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</si>
  <si>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</si>
  <si>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</si>
  <si>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</si>
  <si>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</si>
  <si>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</si>
  <si>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</si>
  <si>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</si>
  <si>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</si>
  <si>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</si>
  <si>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</si>
  <si>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</si>
  <si>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</si>
  <si>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</si>
  <si>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</si>
  <si>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</si>
  <si>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</si>
  <si>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</si>
  <si>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</si>
  <si>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</si>
  <si>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</si>
  <si>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</si>
  <si>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</si>
  <si>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</si>
  <si>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</si>
  <si>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</si>
  <si>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</si>
  <si>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</si>
  <si>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</si>
  <si>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</si>
  <si>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</si>
  <si>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</si>
  <si>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</si>
  <si>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</si>
  <si>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</si>
  <si>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</si>
  <si>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</si>
  <si>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</si>
  <si>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</si>
  <si>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</si>
  <si>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</si>
  <si>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</si>
  <si>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</si>
  <si>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</si>
  <si>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</si>
  <si>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</si>
  <si>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</si>
  <si>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</si>
  <si>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</si>
  <si>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</si>
  <si>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</si>
  <si>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</si>
  <si>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</si>
  <si>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</si>
  <si>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</si>
  <si>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</si>
  <si>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</si>
  <si>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</si>
  <si>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</si>
  <si>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</si>
  <si>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</si>
  <si>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</si>
  <si>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</si>
  <si>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</si>
  <si>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</si>
  <si>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</si>
  <si>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</si>
  <si>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</si>
  <si>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</si>
  <si>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</si>
  <si>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</si>
  <si>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</si>
  <si>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</si>
  <si>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</si>
  <si>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</si>
  <si>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</si>
  <si>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</si>
  <si>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</si>
  <si>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</si>
  <si>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</si>
  <si>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</si>
  <si>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</si>
  <si>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</si>
  <si>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</si>
  <si>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</si>
  <si>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</si>
  <si>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</si>
  <si>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</si>
  <si>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</si>
  <si>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</si>
  <si>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</si>
  <si>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</si>
  <si>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</si>
  <si>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</si>
  <si>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</si>
  <si>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</si>
  <si>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</si>
  <si>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</si>
  <si>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</si>
  <si>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</si>
  <si>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</si>
  <si>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</si>
  <si>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</si>
  <si>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</si>
  <si>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</si>
  <si>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</si>
  <si>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</si>
  <si>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</si>
  <si>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</si>
  <si>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</si>
  <si>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</si>
  <si>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</si>
  <si>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</si>
  <si>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</si>
  <si>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</si>
  <si>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</si>
  <si>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</si>
  <si>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</si>
  <si>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</si>
  <si>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</si>
  <si>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</si>
  <si>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</si>
  <si>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</si>
  <si>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</si>
  <si>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</si>
  <si>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</si>
  <si>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</si>
  <si>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</si>
  <si>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</si>
  <si>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</si>
  <si>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</si>
  <si>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</si>
  <si>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</si>
  <si>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</si>
  <si>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</si>
  <si>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</si>
  <si>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</si>
  <si>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</si>
  <si>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</si>
  <si>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</si>
  <si>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</si>
  <si>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</si>
  <si>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</si>
  <si>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</si>
  <si>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</si>
  <si>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</si>
  <si>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</si>
  <si>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</si>
  <si>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</si>
  <si>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</si>
  <si>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</si>
  <si>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</si>
  <si>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</si>
  <si>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</si>
  <si>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</si>
  <si>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</si>
  <si>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</si>
  <si>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</si>
  <si>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</si>
  <si>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</si>
  <si>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</si>
  <si>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</si>
  <si>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</si>
  <si>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</si>
  <si>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</si>
  <si>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</si>
  <si>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</si>
  <si>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</si>
  <si>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</si>
  <si>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</si>
  <si>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</si>
  <si>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</si>
  <si>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</si>
  <si>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</si>
  <si>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</si>
  <si>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</si>
  <si>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</si>
  <si>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</si>
  <si>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</si>
  <si>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</si>
  <si>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</si>
  <si>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</si>
  <si>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</si>
  <si>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</si>
  <si>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</si>
  <si>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</si>
  <si>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</si>
  <si>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</si>
  <si>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</si>
  <si>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</si>
  <si>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</si>
  <si>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</si>
  <si>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</si>
  <si>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</si>
  <si>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</si>
  <si>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</si>
  <si>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</si>
  <si>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</si>
  <si>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</si>
  <si>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</si>
  <si>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</si>
  <si>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</si>
  <si>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</si>
  <si>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</si>
  <si>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</si>
  <si>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</si>
  <si>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</si>
  <si>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</si>
  <si>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</si>
  <si>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</si>
  <si>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</si>
  <si>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</si>
  <si>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</si>
  <si>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</si>
  <si>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</si>
  <si>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</si>
  <si>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</si>
  <si>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</si>
  <si>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</si>
  <si>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</si>
  <si>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</si>
  <si>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</si>
  <si>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</si>
  <si>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</si>
  <si>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</si>
  <si>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</si>
  <si>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</si>
  <si>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</si>
  <si>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</si>
  <si>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</si>
  <si>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</si>
  <si>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</si>
  <si>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</si>
  <si>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</si>
  <si>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</si>
  <si>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</si>
  <si>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</si>
  <si>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</si>
  <si>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</si>
  <si>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</si>
  <si>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</si>
  <si>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</si>
  <si>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</si>
  <si>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</si>
  <si>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</si>
  <si>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</si>
  <si>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</si>
  <si>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</si>
  <si>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</si>
  <si>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</si>
  <si>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</si>
  <si>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</si>
  <si>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</si>
  <si>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</si>
  <si>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</si>
  <si>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</si>
  <si>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</si>
  <si>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</si>
  <si>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</si>
  <si>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</si>
  <si>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</si>
  <si>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</si>
  <si>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</si>
  <si>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</si>
  <si>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</si>
  <si>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</si>
  <si>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</si>
  <si>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</si>
  <si>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</si>
  <si>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</si>
  <si>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</si>
  <si>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</si>
  <si>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</si>
  <si>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</si>
  <si>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</si>
  <si>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</si>
  <si>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</si>
  <si>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</si>
  <si>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</si>
  <si>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</si>
  <si>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</si>
  <si>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</si>
  <si>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</si>
  <si>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</si>
  <si>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</si>
  <si>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</si>
  <si>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</si>
  <si>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</si>
  <si>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</si>
  <si>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</si>
  <si>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</si>
  <si>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</si>
  <si>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</si>
  <si>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</si>
  <si>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</si>
  <si>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</si>
  <si>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</si>
  <si>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</si>
  <si>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</si>
  <si>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</si>
  <si>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</si>
  <si>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</si>
  <si>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</si>
  <si>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</si>
  <si>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</si>
  <si>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</si>
  <si>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</si>
  <si>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</si>
  <si>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</si>
  <si>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</si>
  <si>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</si>
  <si>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</si>
  <si>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</si>
  <si>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</si>
  <si>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</si>
  <si>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</si>
  <si>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</si>
  <si>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</si>
  <si>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</si>
  <si>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</si>
  <si>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</si>
  <si>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</si>
  <si>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</si>
  <si>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</si>
  <si>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</si>
  <si>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</si>
  <si>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</si>
  <si>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</si>
  <si>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</si>
  <si>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</si>
  <si>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</si>
  <si>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</si>
  <si>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</si>
  <si>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</si>
  <si>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</si>
  <si>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</si>
  <si>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</si>
  <si>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</si>
  <si>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</si>
  <si>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</si>
  <si>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</si>
  <si>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</si>
  <si>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</si>
  <si>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</si>
  <si>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</si>
  <si>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</si>
  <si>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</si>
  <si>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</si>
  <si>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</si>
  <si>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</si>
  <si>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</si>
  <si>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</si>
  <si>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</si>
  <si>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</si>
  <si>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</si>
  <si>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</si>
  <si>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</si>
  <si>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</si>
  <si>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</si>
  <si>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</si>
  <si>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</si>
  <si>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</si>
  <si>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</si>
  <si>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</si>
  <si>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</si>
  <si>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</si>
  <si>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</si>
  <si>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</si>
  <si>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</si>
  <si>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</si>
  <si>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</si>
  <si>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</si>
  <si>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</si>
  <si>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</si>
  <si>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</si>
  <si>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</si>
  <si>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</si>
  <si>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</si>
  <si>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</si>
  <si>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</si>
  <si>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</si>
  <si>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</si>
  <si>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</si>
  <si>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</si>
  <si>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</si>
  <si>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</si>
  <si>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</si>
  <si>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</si>
  <si>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</si>
  <si>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</si>
  <si>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</si>
  <si>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</si>
  <si>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</si>
  <si>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</si>
  <si>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</si>
  <si>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</si>
  <si>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</si>
  <si>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</si>
  <si>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</si>
  <si>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</si>
  <si>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</si>
  <si>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</si>
  <si>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</si>
  <si>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</si>
  <si>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</si>
  <si>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</si>
  <si>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</si>
  <si>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</si>
  <si>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</si>
  <si>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</si>
  <si>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</si>
  <si>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</si>
  <si>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</si>
  <si>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</si>
  <si>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</si>
  <si>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</si>
  <si>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</si>
  <si>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</si>
  <si>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</si>
  <si>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</si>
  <si>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</si>
  <si>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</si>
  <si>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</si>
  <si>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</si>
  <si>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</si>
  <si>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</si>
  <si>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</si>
  <si>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</si>
  <si>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</si>
  <si>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</si>
  <si>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</si>
  <si>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</si>
  <si>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</si>
  <si>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</si>
  <si>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</si>
  <si>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</si>
  <si>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</si>
  <si>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</si>
  <si>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</si>
  <si>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</si>
  <si>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</si>
  <si>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</si>
  <si>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</si>
  <si>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</si>
  <si>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</si>
  <si>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</si>
  <si>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</si>
  <si>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</si>
  <si>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</si>
  <si>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</si>
  <si>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</si>
  <si>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</si>
  <si>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</si>
  <si>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</si>
  <si>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</si>
  <si>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</si>
  <si>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</si>
  <si>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</si>
  <si>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</si>
  <si>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</si>
  <si>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</si>
  <si>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</si>
  <si>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</si>
  <si>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</si>
  <si>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</si>
  <si>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</si>
  <si>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</si>
  <si>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</si>
  <si>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</si>
  <si>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</si>
  <si>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</si>
  <si>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</si>
  <si>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</si>
  <si>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</si>
  <si>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</si>
  <si>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</si>
  <si>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</si>
  <si>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</si>
  <si>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</si>
  <si>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</si>
  <si>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</si>
  <si>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</si>
  <si>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</si>
  <si>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</si>
  <si>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</si>
  <si>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</si>
  <si>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</si>
  <si>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</si>
  <si>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</si>
  <si>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</si>
  <si>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</si>
  <si>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</si>
  <si>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</si>
  <si>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</si>
  <si>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</si>
  <si>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</si>
  <si>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</si>
  <si>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</si>
  <si>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</si>
  <si>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</si>
  <si>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</si>
  <si>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</si>
  <si>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</si>
  <si>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</si>
  <si>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</si>
  <si>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</si>
  <si>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</si>
  <si>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</si>
  <si>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</si>
  <si>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</si>
  <si>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</si>
  <si>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</si>
  <si>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</si>
  <si>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</si>
  <si>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</si>
  <si>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</si>
  <si>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</si>
  <si>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</si>
  <si>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</si>
  <si>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F21</t>
  </si>
  <si>
    <t>F1</t>
  </si>
  <si>
    <t>سمير جورج سليم</t>
  </si>
  <si>
    <t>خادم</t>
  </si>
  <si>
    <t>أمين عام</t>
  </si>
  <si>
    <t>المعاش</t>
  </si>
  <si>
    <t>22414821</t>
  </si>
  <si>
    <t>01223290221</t>
  </si>
  <si>
    <t>48الإمام على عثمان بن عفان11مصر الجديدةبجوار محلات فرج للملابس</t>
  </si>
  <si>
    <t>na</t>
  </si>
  <si>
    <t>مجدي وليم اسكندر</t>
  </si>
  <si>
    <t>التربية والتعليم</t>
  </si>
  <si>
    <t>43الليث جسر السويس928الزيتونراية</t>
  </si>
  <si>
    <t>ميلاد ممتاز منسي</t>
  </si>
  <si>
    <t>27754654</t>
  </si>
  <si>
    <t>39عبد الله أبو السعود 625مصر الجديدة</t>
  </si>
  <si>
    <t>رامي فهيم موريس</t>
  </si>
  <si>
    <t>أمين مساعد</t>
  </si>
  <si>
    <t>محاسب</t>
  </si>
  <si>
    <t>24949715</t>
  </si>
  <si>
    <t>01224263053</t>
  </si>
  <si>
    <t>2 ش فرج الله فانوس متفرع من شارع الزهراء ـ 
عين شمس الشرقية  د2 ش2</t>
  </si>
  <si>
    <t>ايليا ستليانوس كاكوبراتوس</t>
  </si>
  <si>
    <t>مدير مالى</t>
  </si>
  <si>
    <t>24553605</t>
  </si>
  <si>
    <t>01223776266</t>
  </si>
  <si>
    <t>32الليث طومانباى23</t>
  </si>
  <si>
    <t>بيشوي القمص سلوانس</t>
  </si>
  <si>
    <t>مهندس</t>
  </si>
  <si>
    <t>ــــــــــــــــــ</t>
  </si>
  <si>
    <t>01220002176</t>
  </si>
  <si>
    <t>49/ 27-أنصوح 96مول الفرنساوى</t>
  </si>
  <si>
    <t>بيتر خيري يوسف</t>
  </si>
  <si>
    <t>نيابة الزيتون</t>
  </si>
  <si>
    <t>26422598</t>
  </si>
  <si>
    <t>01227938515</t>
  </si>
  <si>
    <t>9العدوى سنان49الزيتون</t>
  </si>
  <si>
    <t>الانبا باخوميوس</t>
  </si>
  <si>
    <t>صبحي عطية حنا</t>
  </si>
  <si>
    <t>محامى</t>
  </si>
  <si>
    <t>22578798</t>
  </si>
  <si>
    <t>01222207320</t>
  </si>
  <si>
    <t>39-أمصطفى باشا طومانباى14قسم الشرطة</t>
  </si>
  <si>
    <t>عيد لمعي نخلة</t>
  </si>
  <si>
    <t>24553597</t>
  </si>
  <si>
    <t>01227439001</t>
  </si>
  <si>
    <t>5مسيحه حبشى ( ابراهيم الزناتى) طومنباى317الزيتونصيدلية ألبيرت</t>
  </si>
  <si>
    <t>بيشوي  هاني مجلع</t>
  </si>
  <si>
    <t>01287097976</t>
  </si>
  <si>
    <t>3 شارع الوقاد من طومنباى بالقرب من قسم الشرطة  د3  ش6</t>
  </si>
  <si>
    <t>الانبا بيشوى</t>
  </si>
  <si>
    <t>كيرلس نصر انور</t>
  </si>
  <si>
    <t>01210082626</t>
  </si>
  <si>
    <t>20 شارع  ابراهيم الزناتى من طزمنباى / صيدلية د. مينا   د11  ش33</t>
  </si>
  <si>
    <t>الأنبا بولا</t>
  </si>
  <si>
    <t>ابانوب بشري يوسف</t>
  </si>
  <si>
    <t>01227630176</t>
  </si>
  <si>
    <t>88 ش المسيرى -فوق مكتبة ماما نجوى - د2  ش5 - الزيتون الغربية فوق مكتبة ماما نجوى</t>
  </si>
  <si>
    <t>الانبا رويس</t>
  </si>
  <si>
    <t>مجدي مقار ذكري</t>
  </si>
  <si>
    <t>01552692403</t>
  </si>
  <si>
    <t>01103964995</t>
  </si>
  <si>
    <t>9 شارع خالد بن الوليد - المطرية - امام شهر عقارى الزيتون</t>
  </si>
  <si>
    <t>اندرو مدحت سامي</t>
  </si>
  <si>
    <t>01115331626</t>
  </si>
  <si>
    <t>4 شارع بركات من طومنباى  د6  ش18</t>
  </si>
  <si>
    <t>بيشوي ماهر ناجي</t>
  </si>
  <si>
    <t>01211207979</t>
  </si>
  <si>
    <t>8 شارع سليم الاول فوق محل بكيزة وزغلول  د2  ش7</t>
  </si>
  <si>
    <t>الانبا أنطونيوس</t>
  </si>
  <si>
    <t>كيرلس روماني فرج</t>
  </si>
  <si>
    <t>22589206</t>
  </si>
  <si>
    <t>01281912150</t>
  </si>
  <si>
    <t>36 شارع الليث من جسر السويس / امام معهد القلب  د9  ش25</t>
  </si>
  <si>
    <t>موسي الاسود</t>
  </si>
  <si>
    <t>جورج سلامة عبد الملك</t>
  </si>
  <si>
    <t>01228415258</t>
  </si>
  <si>
    <t>195 كومبوند جاردينيا - التجمع الاول  د5  ش52</t>
  </si>
  <si>
    <t>سامح ابراهيم رزق شاروبيم</t>
  </si>
  <si>
    <t>1 شارع خليل ابراهيم من شارع الزيتون - الزيتون الغربية  / بجوار سينما الزيتون   د6  ش4</t>
  </si>
  <si>
    <t>ابانوب وجيه جورج</t>
  </si>
  <si>
    <t>01287507508</t>
  </si>
  <si>
    <t>20 شارع العزيز بالله / بجوار امريكانا سويت   د الارضى  ش2</t>
  </si>
  <si>
    <t>مينا نعيم حليم</t>
  </si>
  <si>
    <t>01204918201</t>
  </si>
  <si>
    <t>01029465119</t>
  </si>
  <si>
    <t>26 ش مطفى باشا من سليم الاول / أول الشارع قهوة   د4  ش14</t>
  </si>
  <si>
    <t>منير تاوضروس عبيد</t>
  </si>
  <si>
    <t>صاحب سيارة رحلات</t>
  </si>
  <si>
    <t>01001313988</t>
  </si>
  <si>
    <t>01274132721</t>
  </si>
  <si>
    <t>1 ش يحي توفيق من جسر السويس   د1  ش1</t>
  </si>
  <si>
    <t>انطون خليل حبيب</t>
  </si>
  <si>
    <t>01228987284</t>
  </si>
  <si>
    <t>20 ش الشريعى من دار السعادة  د1  ش2</t>
  </si>
  <si>
    <t>اندرو عادل  بولس</t>
  </si>
  <si>
    <t>26378387</t>
  </si>
  <si>
    <t>01224964752</t>
  </si>
  <si>
    <t>3 ش قناوى من الاصبغ بجوار كلية الالسن  د2  ش3</t>
  </si>
  <si>
    <t>مرقس فهمي فهيم</t>
  </si>
  <si>
    <t>01278760006</t>
  </si>
  <si>
    <t>8 ش انور سلامة من سليم الاول  د2  ش8</t>
  </si>
  <si>
    <t>جون اميل فرج</t>
  </si>
  <si>
    <t>فيلوباتير نصر انور</t>
  </si>
  <si>
    <t>01286725354</t>
  </si>
  <si>
    <t>ريمون حلمى الجوهري</t>
  </si>
  <si>
    <t>امين</t>
  </si>
  <si>
    <t>6 ش الخربطلى متفرع من الاصبغ(الدكتور حلمي الجوهري) د4 شقة 9</t>
  </si>
  <si>
    <t>الزيتون الشرقية</t>
  </si>
  <si>
    <t>بيشوي عبدالمسيح</t>
  </si>
  <si>
    <t>01143035341</t>
  </si>
  <si>
    <t>كيرلس مقار</t>
  </si>
  <si>
    <t>2ش نورالدين متفرع من طمونباي د 7 ش2</t>
  </si>
  <si>
    <t>ابرام ايمن حليم</t>
  </si>
  <si>
    <t>اولى</t>
  </si>
  <si>
    <t xml:space="preserve">ابو بكر الصديق </t>
  </si>
  <si>
    <t>01093340858</t>
  </si>
  <si>
    <t>الحارة اللي اخر شارع نصوح ( ألبان نور الهدى )  د3</t>
  </si>
  <si>
    <t xml:space="preserve">اوليفر روماني هنري </t>
  </si>
  <si>
    <t>نيو رمسيس كوليج كلية رمسيس الجديدة</t>
  </si>
  <si>
    <t>01203302203</t>
  </si>
  <si>
    <t>01288010008</t>
  </si>
  <si>
    <t>01222799996</t>
  </si>
  <si>
    <t>٤٨ /٥٠ شارع الليث من طومنباي  د5  ش15</t>
  </si>
  <si>
    <t>بافلي وليد جرجس</t>
  </si>
  <si>
    <t>دار السعادة الرسمية للغات</t>
  </si>
  <si>
    <t>22400836</t>
  </si>
  <si>
    <t>01551684727</t>
  </si>
  <si>
    <t>01024802451</t>
  </si>
  <si>
    <t>01201404732</t>
  </si>
  <si>
    <t>24 ش مصطفى التركى من سنان (بجوار البنزينة ) د2   ش1</t>
  </si>
  <si>
    <t xml:space="preserve">بيتر ريمون فاروق </t>
  </si>
  <si>
    <t>مدرسه ما رمرقص</t>
  </si>
  <si>
    <t>01110775566</t>
  </si>
  <si>
    <t>01111977707</t>
  </si>
  <si>
    <t>01280416806</t>
  </si>
  <si>
    <t>شارع طومان باى (عمارة بى تك برج المحبة ) د9  ش٢</t>
  </si>
  <si>
    <t>توماس وائل نصر نجيب</t>
  </si>
  <si>
    <t>الادفنتست الخاصه</t>
  </si>
  <si>
    <t>01278007902</t>
  </si>
  <si>
    <t>01222726517</t>
  </si>
  <si>
    <t>01273000842</t>
  </si>
  <si>
    <t>١٣٧ ش عثمان من طومنباي ( فوق محل كرسبي )  د5  ش١٠</t>
  </si>
  <si>
    <t>ديفيد عياد نصري جندي</t>
  </si>
  <si>
    <t>مدرسة المعارف الحديثة لغات</t>
  </si>
  <si>
    <t>26371341</t>
  </si>
  <si>
    <t>01507679079</t>
  </si>
  <si>
    <t>مسافر</t>
  </si>
  <si>
    <t>01277990145</t>
  </si>
  <si>
    <t>6 ش إيليا من طومانباي ( الشارع أمام ابراج بيت العز)  د2  ش4</t>
  </si>
  <si>
    <t xml:space="preserve">رافائيل عادل يسري </t>
  </si>
  <si>
    <t>دهب للغات</t>
  </si>
  <si>
    <t>01276476719</t>
  </si>
  <si>
    <t>ــــــــــــــــــــــ</t>
  </si>
  <si>
    <t>01212421678</t>
  </si>
  <si>
    <t>شارع التوكل على الله من سليم الأول   د5  الشقة على الشمال</t>
  </si>
  <si>
    <t xml:space="preserve">ستيفن سامح نبيل </t>
  </si>
  <si>
    <t>01201754409</t>
  </si>
  <si>
    <t>33 شارع سنان بجوار كنيسة العذراء</t>
  </si>
  <si>
    <t>ستيفن شريف ناجي جرجس</t>
  </si>
  <si>
    <t>كلية السلام التجريبية</t>
  </si>
  <si>
    <t>01222588439</t>
  </si>
  <si>
    <t>01275226990</t>
  </si>
  <si>
    <t>01223170620</t>
  </si>
  <si>
    <t>17 ش ماهر من العزيز بالله ( خلف مستشفى الاقباط )  د1  ش2</t>
  </si>
  <si>
    <t xml:space="preserve">فيلوباتير اميل جوزيف </t>
  </si>
  <si>
    <t>الجليل الرسمية للغات</t>
  </si>
  <si>
    <t>01228825424</t>
  </si>
  <si>
    <t>01223484633</t>
  </si>
  <si>
    <t>٨٤ أ جسر السويس ( عماره جملة ماركت اشارة روكسي )  د5  ش٥٠١</t>
  </si>
  <si>
    <t>فيلوباتير كمال كامل</t>
  </si>
  <si>
    <t>01221755819</t>
  </si>
  <si>
    <t>01001094253</t>
  </si>
  <si>
    <t>01226452872</t>
  </si>
  <si>
    <t>٢٧أ ش نصوح اتجاه جسر السويس ( الكنيسة ومول الفرنساوى ) د٨  ش٦</t>
  </si>
  <si>
    <t xml:space="preserve">فيلوباتير هاني اميل </t>
  </si>
  <si>
    <t xml:space="preserve">البطريركية رمسيس </t>
  </si>
  <si>
    <t>26370327</t>
  </si>
  <si>
    <t>01280801773</t>
  </si>
  <si>
    <t>01228470247</t>
  </si>
  <si>
    <t>01221488534</t>
  </si>
  <si>
    <t>24 ش نور الدين من طومنباى ( شارع التأمينات ) د3  ش5</t>
  </si>
  <si>
    <t>كيفن ناجي زكري</t>
  </si>
  <si>
    <t>قاظم أغا الاعدادية</t>
  </si>
  <si>
    <t>22569560</t>
  </si>
  <si>
    <t>01551017374</t>
  </si>
  <si>
    <t>01202250272</t>
  </si>
  <si>
    <t>01286394181</t>
  </si>
  <si>
    <t>7 ش عبده رزق من طومنباى ( صيدلية ) د3  ش11</t>
  </si>
  <si>
    <t>كيرلس عصام بطرس</t>
  </si>
  <si>
    <t>01022913445</t>
  </si>
  <si>
    <t>01221265564</t>
  </si>
  <si>
    <t>01204075333</t>
  </si>
  <si>
    <t>4 ش إسماعيل مصطفي سعد من دار السعادة - د11  ش1</t>
  </si>
  <si>
    <t xml:space="preserve">كيفين امير ‏عزت </t>
  </si>
  <si>
    <t>المعارف الحديثة للغات</t>
  </si>
  <si>
    <t>01203831860</t>
  </si>
  <si>
    <t>01276362998</t>
  </si>
  <si>
    <t>0122698583</t>
  </si>
  <si>
    <t>7 ش مجموعة 12 - الرحاب</t>
  </si>
  <si>
    <t>الرحاب</t>
  </si>
  <si>
    <t xml:space="preserve">كيفن كريم عبود </t>
  </si>
  <si>
    <t xml:space="preserve">الحلميه الخاصه </t>
  </si>
  <si>
    <t>01280180876</t>
  </si>
  <si>
    <t>متوفى</t>
  </si>
  <si>
    <t>01273014109</t>
  </si>
  <si>
    <t xml:space="preserve"> ١٠٥ ش سليم الاول ( بعد عمرو أفندى &amp; فوق سوبر ماركت تبارك )  د1</t>
  </si>
  <si>
    <t>الحلمية</t>
  </si>
  <si>
    <t>ستيفن ديماديوس عدلي</t>
  </si>
  <si>
    <t xml:space="preserve">سانت مارى </t>
  </si>
  <si>
    <t>01278611165</t>
  </si>
  <si>
    <t>01211899928</t>
  </si>
  <si>
    <t>01276599011</t>
  </si>
  <si>
    <t>7 ش زغلول من طومنباى  د9</t>
  </si>
  <si>
    <t xml:space="preserve">مارسلينو موسي مكاري </t>
  </si>
  <si>
    <t>مدرسة دربال بدار</t>
  </si>
  <si>
    <t>01270411972</t>
  </si>
  <si>
    <t>27أ ش نصوح (عماره مول الفرنساوي &amp; كازينو ) د7  ش71</t>
  </si>
  <si>
    <t xml:space="preserve">مارفن بولس عزت </t>
  </si>
  <si>
    <t>01211612732</t>
  </si>
  <si>
    <t>01272832126</t>
  </si>
  <si>
    <t>6 ش سنان ( عند كوبرى سنان &amp; مطعم الدميشقى )  د9  ش3</t>
  </si>
  <si>
    <t xml:space="preserve">مارك سامر صليب تقاوي </t>
  </si>
  <si>
    <t xml:space="preserve">بي كرنك للغات </t>
  </si>
  <si>
    <t>26353010</t>
  </si>
  <si>
    <t>01279137335</t>
  </si>
  <si>
    <t>01005059683</t>
  </si>
  <si>
    <t>01222375382</t>
  </si>
  <si>
    <t>٣٥ ش دار السعاده من ابن الحكم ( العماره علي ناصيه شارع دار السعاده و محمد بخيت أمام مدرسة امون ) د٨   ش١٦</t>
  </si>
  <si>
    <t xml:space="preserve">مارك مجدي عجائبي عبادي </t>
  </si>
  <si>
    <t xml:space="preserve">مدرسه سانت ماري الزيتون </t>
  </si>
  <si>
    <t>01200571025</t>
  </si>
  <si>
    <t>01222288525</t>
  </si>
  <si>
    <t>01206470500</t>
  </si>
  <si>
    <t>11 ش دار السعاده تقاطع نصوح - د7   ش13</t>
  </si>
  <si>
    <t>مينا ايهاب نادي</t>
  </si>
  <si>
    <t>01286283164</t>
  </si>
  <si>
    <t>01002110026</t>
  </si>
  <si>
    <t>01211151042</t>
  </si>
  <si>
    <t>7 ش الخربطلي من طومنباي ( تاني نصية بعد التأمينات )  د5  ش9</t>
  </si>
  <si>
    <t>وائل يونان نبيل</t>
  </si>
  <si>
    <t xml:space="preserve">مدرسة سانت ماري المتكاملة </t>
  </si>
  <si>
    <t>24527287</t>
  </si>
  <si>
    <t>01212970697</t>
  </si>
  <si>
    <t>01099994465</t>
  </si>
  <si>
    <t>01200286107</t>
  </si>
  <si>
    <t>4 ش امين هندية</t>
  </si>
  <si>
    <t>كيرلس علله شحاته مسعد</t>
  </si>
  <si>
    <t>01281123240</t>
  </si>
  <si>
    <t>01283083664</t>
  </si>
  <si>
    <t>11ش أمين هندية من طومانباى ( حارس العقار )</t>
  </si>
  <si>
    <t xml:space="preserve">وديع ايهاب مريد </t>
  </si>
  <si>
    <t>مارمرقس الزيتون</t>
  </si>
  <si>
    <t>01225050893</t>
  </si>
  <si>
    <t xml:space="preserve">21 ش الليث </t>
  </si>
  <si>
    <t xml:space="preserve">يسطس ناجح وديع </t>
  </si>
  <si>
    <t>الادفينتست</t>
  </si>
  <si>
    <t>01227317724</t>
  </si>
  <si>
    <t>01227225950</t>
  </si>
  <si>
    <t>01212154865</t>
  </si>
  <si>
    <t>23ج  ش دار السعادة من ش سنان ( زهرة البستان )  د12</t>
  </si>
  <si>
    <t xml:space="preserve">يوساب بولا جميل </t>
  </si>
  <si>
    <t xml:space="preserve">الانفسنت </t>
  </si>
  <si>
    <t>01282257773</t>
  </si>
  <si>
    <t>01224313464</t>
  </si>
  <si>
    <t xml:space="preserve">21 ش ابراهيم الزناتي من طومنباى </t>
  </si>
  <si>
    <t>جورج اشرف رفعت بشاي</t>
  </si>
  <si>
    <t>براعم الكرداسي الخاصه</t>
  </si>
  <si>
    <t>01211320384</t>
  </si>
  <si>
    <t>01224432335</t>
  </si>
  <si>
    <t>01278363360</t>
  </si>
  <si>
    <t>٩ ش بركات من طومنباي (مستشفى السلام )  د1   ش1</t>
  </si>
  <si>
    <t>يوسف عماد كمال خليل</t>
  </si>
  <si>
    <t>المعارف الخاصه للغات</t>
  </si>
  <si>
    <t>01095028087</t>
  </si>
  <si>
    <t xml:space="preserve">٢٧ ش  نصوح </t>
  </si>
  <si>
    <t>باترك ريمون يعقوب بقطر</t>
  </si>
  <si>
    <t>شيراتون هليوبوليس</t>
  </si>
  <si>
    <t>01508270575</t>
  </si>
  <si>
    <t>01283418107</t>
  </si>
  <si>
    <t>01276101952</t>
  </si>
  <si>
    <t xml:space="preserve">19 ابراج سنان ( بجوار مخبوزات المدينة المنورة ) عمارة رقم 6 - شقة رقم 824 </t>
  </si>
  <si>
    <t xml:space="preserve">ارميا عاطف لمعي </t>
  </si>
  <si>
    <t>سان بيتر</t>
  </si>
  <si>
    <t>01551504614</t>
  </si>
  <si>
    <t>01553860825</t>
  </si>
  <si>
    <t>01557944834</t>
  </si>
  <si>
    <t>37 ش العزيز بالله ( بجوار محل جوتن للبويات )  د2  ش203</t>
  </si>
  <si>
    <t>كيرلس علاء روماني</t>
  </si>
  <si>
    <t>سان رايز امريكان سكول</t>
  </si>
  <si>
    <t>01207313090</t>
  </si>
  <si>
    <t>01288882930</t>
  </si>
  <si>
    <t>01227220796</t>
  </si>
  <si>
    <t xml:space="preserve">3 ش سنان ( فوق صيدليه بولا &amp; جوار الكنيسة ) د9   ش41  </t>
  </si>
  <si>
    <t>كيرلس نصر سعد</t>
  </si>
  <si>
    <t>الجامعه الاسلاميه</t>
  </si>
  <si>
    <t>01272803557</t>
  </si>
  <si>
    <t>01200439115</t>
  </si>
  <si>
    <t>01285576442</t>
  </si>
  <si>
    <t>شارع سنان  د10</t>
  </si>
  <si>
    <t>سامر روماني ليشع</t>
  </si>
  <si>
    <t>01225924618</t>
  </si>
  <si>
    <t>33 ش دار السعادة من سنان ( امام الكشك ) الدور الاخير  ش14</t>
  </si>
  <si>
    <t>مارتن نعمان فليب</t>
  </si>
  <si>
    <t>الانبا بولا</t>
  </si>
  <si>
    <t>المسيرة</t>
  </si>
  <si>
    <t>01123203270</t>
  </si>
  <si>
    <t>8 ش طمبة من طومنباى  د2  ش4</t>
  </si>
  <si>
    <t>وليم اكرم وليم</t>
  </si>
  <si>
    <t>01064476098</t>
  </si>
  <si>
    <t>ابراج العز طمونباي متفرع من ميدان بن الحكم (صيدلية دوس) د7 شقة542</t>
  </si>
  <si>
    <t>لا يوجد</t>
  </si>
  <si>
    <t>مارك عادل فاروق</t>
  </si>
  <si>
    <t>01270964595</t>
  </si>
  <si>
    <t>01224296706</t>
  </si>
  <si>
    <t>10 ش الاصبغ متفرع من سنان باشا (صيدلية الاصبغ) د1 شقة 3</t>
  </si>
  <si>
    <t xml:space="preserve">ارساني بولس فايق </t>
  </si>
  <si>
    <t>01275471212</t>
  </si>
  <si>
    <t>01229729090</t>
  </si>
  <si>
    <t>01281831371</t>
  </si>
  <si>
    <t>٩ ش عزت من سليم الاول ( صيدلية المصرية )  د٨   ش١٥</t>
  </si>
  <si>
    <t xml:space="preserve">ستيفن جوزيف حسني عزيز </t>
  </si>
  <si>
    <t>المعارف خاصة لغات (مجدي بيبي هوم )فرع نصوح</t>
  </si>
  <si>
    <t>01220051705</t>
  </si>
  <si>
    <t>01287654561</t>
  </si>
  <si>
    <t>01227930588</t>
  </si>
  <si>
    <t xml:space="preserve">٥١ مكرر ش نصوح ناحية جسر السويس ( قريب من الكنيسة الرسولية  &amp; فوق جواهرجي ماريا ) </t>
  </si>
  <si>
    <t xml:space="preserve">ستيفين مايكل مكرم </t>
  </si>
  <si>
    <t>01148099965</t>
  </si>
  <si>
    <t>01226597148</t>
  </si>
  <si>
    <t>01229371987</t>
  </si>
  <si>
    <t>٢ب عبده رزق من طومنباى ( شركة الوطنية للأدوية )  د1   ش1&amp;2</t>
  </si>
  <si>
    <t>ستيفين نادر نبيل</t>
  </si>
  <si>
    <t>المعارف الخاصة لغات الليث</t>
  </si>
  <si>
    <t>01282349687</t>
  </si>
  <si>
    <t>01220800111</t>
  </si>
  <si>
    <t>01208444097</t>
  </si>
  <si>
    <t>٨ ش سليم الاول ( قبل قصر الطاهرة &amp; فوق سوبر ماركت العثيم )</t>
  </si>
  <si>
    <t xml:space="preserve">ايلي باسم يوسف </t>
  </si>
  <si>
    <t>مصر الجديدة الرسمية المتميزة</t>
  </si>
  <si>
    <t>01029601168</t>
  </si>
  <si>
    <t>01202549079</t>
  </si>
  <si>
    <t>٤٧ ش مصطفي باشا من طومنباي ( سوبر ماركت الفادى )  د4  ش8</t>
  </si>
  <si>
    <t xml:space="preserve">بافلي سلامه فتحي </t>
  </si>
  <si>
    <t>01221702502</t>
  </si>
  <si>
    <t>8ش الليث طومانباى</t>
  </si>
  <si>
    <t xml:space="preserve">بولا شوقي صبحي </t>
  </si>
  <si>
    <t>01228575005</t>
  </si>
  <si>
    <t>4 امين هنديه طومان بأي</t>
  </si>
  <si>
    <t>بيشوي عادل عزيز عبد المسيح</t>
  </si>
  <si>
    <t>01222882744</t>
  </si>
  <si>
    <t>01288614643</t>
  </si>
  <si>
    <t>٤عطفه الليث من شارع الليث - د4 ش١٢</t>
  </si>
  <si>
    <t xml:space="preserve">بيشوي ميلاد وليم رياض </t>
  </si>
  <si>
    <t xml:space="preserve">المعارف الحديثة للغات شارع نصوح </t>
  </si>
  <si>
    <t>01207993834</t>
  </si>
  <si>
    <t>01289483842</t>
  </si>
  <si>
    <t xml:space="preserve">٢٥ / ٢١ ش ماهر من نصوح ( خلف مستشفي الأقباط و بالعمارة سوبر ماركت المريمات ) د4  ش١٤ </t>
  </si>
  <si>
    <t xml:space="preserve">بيشوي يوحنا حلمي </t>
  </si>
  <si>
    <t>مدرسة المعارف للغات بانصوح</t>
  </si>
  <si>
    <t>01227747148</t>
  </si>
  <si>
    <t>01278730971</t>
  </si>
  <si>
    <t>01228890009</t>
  </si>
  <si>
    <t>٢١ ش الصديق من طومنباى (أامام صيدليه مني )</t>
  </si>
  <si>
    <t>جوفاني جورج يسري امين</t>
  </si>
  <si>
    <t>01273835370</t>
  </si>
  <si>
    <t>01060000072</t>
  </si>
  <si>
    <t>01211811104</t>
  </si>
  <si>
    <t>33 ش العزيز بالله ( امام قهوه ارابيسك )  شقة 19</t>
  </si>
  <si>
    <t xml:space="preserve">دانيال بيتر تادرس </t>
  </si>
  <si>
    <t>بي كرنك الخليفه المامون</t>
  </si>
  <si>
    <t>01228827977</t>
  </si>
  <si>
    <t>01066635310</t>
  </si>
  <si>
    <t>01066635306</t>
  </si>
  <si>
    <t xml:space="preserve">9 ش حسن خليل من طومنباي ( امام كوافير غندور )  د8  ش١٥ </t>
  </si>
  <si>
    <t>دانيال موريس انيس فخري</t>
  </si>
  <si>
    <t>01220053250</t>
  </si>
  <si>
    <t>٥٥/٤٣شارع العزيز بالله بجوار النيلين عمارة كارفور الدور٣ شقه ٣١٠</t>
  </si>
  <si>
    <t xml:space="preserve">ديفيد هاني لبيب </t>
  </si>
  <si>
    <t>مدرسة ممفيس بالشروق</t>
  </si>
  <si>
    <t>24514321</t>
  </si>
  <si>
    <t>01115705701</t>
  </si>
  <si>
    <t>01222297733</t>
  </si>
  <si>
    <t>01118079111</t>
  </si>
  <si>
    <t xml:space="preserve">٩٩ب ش عبده رزق من طومنباي (خلف صيدلية الحياة الجديدة)  د1   ش2 </t>
  </si>
  <si>
    <t xml:space="preserve">روبين مايكل مكرم </t>
  </si>
  <si>
    <t>01148099964</t>
  </si>
  <si>
    <t xml:space="preserve">عادل هاني فيض </t>
  </si>
  <si>
    <t>01211965072</t>
  </si>
  <si>
    <t>01113903074</t>
  </si>
  <si>
    <t>01211706173</t>
  </si>
  <si>
    <t>9 حارة العربى من ش الليث أمام مدرسة دهب للغات اتجاه جسر السويس د الارضى  ش2</t>
  </si>
  <si>
    <t xml:space="preserve">سمعان عيسي منير </t>
  </si>
  <si>
    <t>01277910010</t>
  </si>
  <si>
    <t>01286100770</t>
  </si>
  <si>
    <t>01212824118</t>
  </si>
  <si>
    <t xml:space="preserve">3 ش محمود سالم من ش محطة الزيتون الشرقية </t>
  </si>
  <si>
    <t xml:space="preserve">فيلوباتير حمدي جيد </t>
  </si>
  <si>
    <t>المعارف الحديثه للغات</t>
  </si>
  <si>
    <t>01228944850</t>
  </si>
  <si>
    <t>01273111955</t>
  </si>
  <si>
    <t>01284554801</t>
  </si>
  <si>
    <t xml:space="preserve">١٣ش عسكر من طومانباى </t>
  </si>
  <si>
    <t xml:space="preserve">فيلوباتير فادي نصر </t>
  </si>
  <si>
    <t>سانت فاتيما م.نصر</t>
  </si>
  <si>
    <t>01211593146</t>
  </si>
  <si>
    <t>01226615591</t>
  </si>
  <si>
    <t>01280619501</t>
  </si>
  <si>
    <t>١٦ ش أمين أسعد من طومنباى ( نجار )  د5  ش13</t>
  </si>
  <si>
    <t xml:space="preserve">فيلوباتير هاني بولص </t>
  </si>
  <si>
    <t xml:space="preserve">البطريركية برمسيس </t>
  </si>
  <si>
    <t>01201104149</t>
  </si>
  <si>
    <t>01274981488</t>
  </si>
  <si>
    <t>01279670568</t>
  </si>
  <si>
    <t>50 ش الليث من طومنباى ( بجوار سنتر ) د9  ش25</t>
  </si>
  <si>
    <t xml:space="preserve">كاراس ميلاد بولس جرجس </t>
  </si>
  <si>
    <t>المعارف الخاصة لغات شارع الليث</t>
  </si>
  <si>
    <t>01287270353</t>
  </si>
  <si>
    <t>01207602777</t>
  </si>
  <si>
    <t>01202001123</t>
  </si>
  <si>
    <t>6 ش سنان مع دار السعادة  ( زهرة البستان ) - د4  ش424</t>
  </si>
  <si>
    <t xml:space="preserve">كاراس ميلاد وليم </t>
  </si>
  <si>
    <t xml:space="preserve">الجامعه الاسلاميه </t>
  </si>
  <si>
    <t>01222234051</t>
  </si>
  <si>
    <t>01225395346</t>
  </si>
  <si>
    <t>01208860058</t>
  </si>
  <si>
    <t>50 ش الليث من طومنباى ( مدرسه ماري مرقس ) د8   ش23</t>
  </si>
  <si>
    <t xml:space="preserve">كارلوس نادر جبران </t>
  </si>
  <si>
    <t>01288378775</t>
  </si>
  <si>
    <t>01557810510</t>
  </si>
  <si>
    <t>٤/٦ ش عوض فهمي ( برج الامير- امام كنيسة الامير تادرس )  د6  ش١٧</t>
  </si>
  <si>
    <t>كيرلس سمسم لمعي شكر</t>
  </si>
  <si>
    <t>01203463022</t>
  </si>
  <si>
    <t>01277656640</t>
  </si>
  <si>
    <t>01004360970</t>
  </si>
  <si>
    <t>40/38 ش الليث من طومنباى ( معمل السكر ) الدور الارضي</t>
  </si>
  <si>
    <t xml:space="preserve">كيفين سلامه فتحي </t>
  </si>
  <si>
    <t>01282711909</t>
  </si>
  <si>
    <t>٨ الليث من طومان باى سان بيتر</t>
  </si>
  <si>
    <t xml:space="preserve">ماثيو برهام تادرس لبيب </t>
  </si>
  <si>
    <t>22569274</t>
  </si>
  <si>
    <t>01212050342</t>
  </si>
  <si>
    <t>01278253493</t>
  </si>
  <si>
    <t xml:space="preserve">31 ش العزيز بالله من طومنباى ( فوق قهوه ارابيسك )  د8   ش29  </t>
  </si>
  <si>
    <t xml:space="preserve">ماجد ممدوح تامر </t>
  </si>
  <si>
    <t>01223572076</t>
  </si>
  <si>
    <t>01225022525</t>
  </si>
  <si>
    <t>01208802993</t>
  </si>
  <si>
    <t>9 ش محمد حنفى من فارس جرجس ( خلف الكنيسة )  د11</t>
  </si>
  <si>
    <t xml:space="preserve">مارتن رامي حليم </t>
  </si>
  <si>
    <t>01274441449</t>
  </si>
  <si>
    <t>01274441448</t>
  </si>
  <si>
    <t>01274333201</t>
  </si>
  <si>
    <t>١ ش خليل ابراهيم ( محل موبايلات صديق )  د٦</t>
  </si>
  <si>
    <t>الزيتون الغربية</t>
  </si>
  <si>
    <t xml:space="preserve">مارتن صفوت حبيب </t>
  </si>
  <si>
    <t>01080828508</t>
  </si>
  <si>
    <t>01285354665</t>
  </si>
  <si>
    <t>01007335047</t>
  </si>
  <si>
    <t>57 ش المسيرى ( بجوار البوسطة ) د3  ش5</t>
  </si>
  <si>
    <t xml:space="preserve">مارسلينو مايكل فوزي </t>
  </si>
  <si>
    <t>الجامعه الاسلاميه الاعداديه بنين</t>
  </si>
  <si>
    <t>22563324</t>
  </si>
  <si>
    <t>01553338561</t>
  </si>
  <si>
    <t>01226379504</t>
  </si>
  <si>
    <t>٨ ش الصديق من طومنباى د4</t>
  </si>
  <si>
    <t xml:space="preserve">مكاريوس سامح هلال </t>
  </si>
  <si>
    <t>كلوبل نصر - مدينة نصر</t>
  </si>
  <si>
    <t>01093801360</t>
  </si>
  <si>
    <t>01070831670</t>
  </si>
  <si>
    <t>01070831671</t>
  </si>
  <si>
    <t>10 أ ش الجوهرى من جسر السويس ( بعد السجل المدنى )  د11  ش 1104</t>
  </si>
  <si>
    <t xml:space="preserve">مارسلينو ميلاد مسعود </t>
  </si>
  <si>
    <t xml:space="preserve">سانت ماري </t>
  </si>
  <si>
    <t>024535304</t>
  </si>
  <si>
    <t>01271265353</t>
  </si>
  <si>
    <t xml:space="preserve">١٩ ش سنان - د6 </t>
  </si>
  <si>
    <t>يوسف عادل سمير فهيم</t>
  </si>
  <si>
    <t>سانت ماري المتكامله للغات</t>
  </si>
  <si>
    <t>01278966424</t>
  </si>
  <si>
    <t>01221291225</t>
  </si>
  <si>
    <t>01274267905</t>
  </si>
  <si>
    <t>85أ  ش محطة الزيتون ( برج الحبيب - بجوار سينتر الزيتون التعليمى - خلف ابراج ميامى )  د١١ ش 111</t>
  </si>
  <si>
    <t xml:space="preserve">مكاريوس اشرف ماهر </t>
  </si>
  <si>
    <t>01552118437</t>
  </si>
  <si>
    <t>01210102230</t>
  </si>
  <si>
    <t>01277886246</t>
  </si>
  <si>
    <t>6 شارع شلهوب من طومنباى( سوبر ماركت باب رزق ) د 11   ش١١</t>
  </si>
  <si>
    <t>كيرلس اشرف بشرى</t>
  </si>
  <si>
    <t>الانبا انطونيوس</t>
  </si>
  <si>
    <t>01069450657</t>
  </si>
  <si>
    <t>01286790370</t>
  </si>
  <si>
    <t>01205682300</t>
  </si>
  <si>
    <t>6 حاره البرنسيسة متفرع من طمونباي (مصلحه الضرائب) د3 ش8</t>
  </si>
  <si>
    <t>لوجان مايكل فؤاد</t>
  </si>
  <si>
    <t>المعارف نصوح</t>
  </si>
  <si>
    <t>01204286725</t>
  </si>
  <si>
    <t>01211011782</t>
  </si>
  <si>
    <t>01274142166</t>
  </si>
  <si>
    <t>1 حارة صبري متفرع من دار السعادة (بويات الشامل) د1 ش1</t>
  </si>
  <si>
    <t>باتريك ماجد شوقي كامل</t>
  </si>
  <si>
    <t>دار السعادة الرسمية</t>
  </si>
  <si>
    <t>01228430181</t>
  </si>
  <si>
    <t>01224315901</t>
  </si>
  <si>
    <t>24 ش دار السعادة - د3  ش8</t>
  </si>
  <si>
    <t>باسيلي تادرس القس سلوانس</t>
  </si>
  <si>
    <t>01282041263</t>
  </si>
  <si>
    <t>01224695252</t>
  </si>
  <si>
    <t>01018823955</t>
  </si>
  <si>
    <t>34 ش نور الدين من الاصبغ ( صيدلية د. محسن )  د9  ش34</t>
  </si>
  <si>
    <t>بولا جرجس نادي خلف</t>
  </si>
  <si>
    <t>الشويفات</t>
  </si>
  <si>
    <t>01210028100</t>
  </si>
  <si>
    <t>01282602200</t>
  </si>
  <si>
    <t>01226055621</t>
  </si>
  <si>
    <t>16 ش ميخائيل عبد السيد من طومنباى ( بجوار الكنيسة ) د8  ش30</t>
  </si>
  <si>
    <t>بولا رامي وجيه</t>
  </si>
  <si>
    <t>مارمرقس الرسول</t>
  </si>
  <si>
    <t>1129782849</t>
  </si>
  <si>
    <t>01111166701</t>
  </si>
  <si>
    <t>01228399096</t>
  </si>
  <si>
    <t>136 ش طومنباى ( برج المحبة ) ( بجوار شركة تاون جاز )</t>
  </si>
  <si>
    <t>بيتر صفوت فهمي عزيز</t>
  </si>
  <si>
    <t>012871334061</t>
  </si>
  <si>
    <t>01208548541</t>
  </si>
  <si>
    <t>01226159192</t>
  </si>
  <si>
    <t>12ب ش سليم غطاس من سليم الاول (بجوار كوافير حنين )</t>
  </si>
  <si>
    <t>توماس منصور جميل</t>
  </si>
  <si>
    <t>01554624676</t>
  </si>
  <si>
    <t>01225452139</t>
  </si>
  <si>
    <t>01115871745</t>
  </si>
  <si>
    <t>5 ش محمود يحي من طومنباى ( قبل قسم الشرطة ) الدور الارضي</t>
  </si>
  <si>
    <t xml:space="preserve">بيشوي شريف داود </t>
  </si>
  <si>
    <t>01030260166</t>
  </si>
  <si>
    <t>٧ ش النبراوى متفرع من سليم الاول - الزيتون</t>
  </si>
  <si>
    <t>بيشوي رامي وجيه</t>
  </si>
  <si>
    <t xml:space="preserve">مارمرقس الرسول </t>
  </si>
  <si>
    <t>01129782830</t>
  </si>
  <si>
    <t>بيشوي لطفي فهمي عبده</t>
  </si>
  <si>
    <t>مدرسة مسطرد</t>
  </si>
  <si>
    <t>01288717312</t>
  </si>
  <si>
    <t>01224033667</t>
  </si>
  <si>
    <t>01223327264</t>
  </si>
  <si>
    <t>7 ش خليل العروس من أحمد فؤاد - مصر الجديدة -  د1  ش1</t>
  </si>
  <si>
    <t>مسطرد</t>
  </si>
  <si>
    <t xml:space="preserve">بيشوي نبيل وليم </t>
  </si>
  <si>
    <t>01285296184</t>
  </si>
  <si>
    <t>25 شارع سنان الزيتون</t>
  </si>
  <si>
    <t xml:space="preserve">توماس صلاح ابراهيم </t>
  </si>
  <si>
    <t>01210404435</t>
  </si>
  <si>
    <t>01277774719</t>
  </si>
  <si>
    <t>6 ش رشدي من طومنباى ( شركة ادوية اكسبريس فارما )  د6  ش32</t>
  </si>
  <si>
    <t xml:space="preserve">جاك ايميل ابراهيم </t>
  </si>
  <si>
    <t>01210210562</t>
  </si>
  <si>
    <t>01200954746</t>
  </si>
  <si>
    <t>01228978024</t>
  </si>
  <si>
    <t xml:space="preserve">١٠٥ ش طومنباى ( ابراج التوفيقية ) د2  ش25 </t>
  </si>
  <si>
    <t>روبير عصام رشاد</t>
  </si>
  <si>
    <t>مدرسة المستقبل ١٠ حلمية الزيتون المتميزة لغات</t>
  </si>
  <si>
    <t>01272626610</t>
  </si>
  <si>
    <t>012235776084</t>
  </si>
  <si>
    <t>01274602583</t>
  </si>
  <si>
    <t>١٣ ش سنان من سليم الاول ( فوق سوبر ماركت عبد الله العثيم ) د٣  ش٩  يسار المصعد</t>
  </si>
  <si>
    <t xml:space="preserve">روماني حنا نادي </t>
  </si>
  <si>
    <t>01200750970</t>
  </si>
  <si>
    <t>01276257318</t>
  </si>
  <si>
    <t>01202310418</t>
  </si>
  <si>
    <t>حاره سعيد البنا من ش المسيرى ( بجوار التوحيد والنور )  د1  ش5</t>
  </si>
  <si>
    <t>اندراوس خليل عادل خليل</t>
  </si>
  <si>
    <t>01275704333</t>
  </si>
  <si>
    <t>01277448829</t>
  </si>
  <si>
    <t>01200277368</t>
  </si>
  <si>
    <t>9 ش رشدى من طومنباى  د6  ش11</t>
  </si>
  <si>
    <t>ستيفين جوزيف فاروق شكري</t>
  </si>
  <si>
    <t>٢٧ ش نصوح</t>
  </si>
  <si>
    <t xml:space="preserve">شنوده عاطف مرزوق </t>
  </si>
  <si>
    <t>01272071387</t>
  </si>
  <si>
    <t>01210411523</t>
  </si>
  <si>
    <t>106 ش طومنباى ( أمام مدرسة مارمرقس بجوار صيدلية ) الدور الارضى ( حارس العقار )</t>
  </si>
  <si>
    <t>عادل ماجد كرومل عازر</t>
  </si>
  <si>
    <t>المستقبل بحمامات القبة</t>
  </si>
  <si>
    <t>01283009091</t>
  </si>
  <si>
    <t>01210958733</t>
  </si>
  <si>
    <t>20 ش ابراهيم الزناتي من طومنباى - د10  ش29</t>
  </si>
  <si>
    <t xml:space="preserve">فادي عادل ليشع </t>
  </si>
  <si>
    <t>01224283027</t>
  </si>
  <si>
    <t>01228861781</t>
  </si>
  <si>
    <t>01286353092</t>
  </si>
  <si>
    <t>5 حارة عاطف من دار السعادة مع نصوح  د2  ش6</t>
  </si>
  <si>
    <t>فيلوباتير ايمن نصيف ملاك</t>
  </si>
  <si>
    <t>مدرسة اون هليوبوليس لغات</t>
  </si>
  <si>
    <t>24505967</t>
  </si>
  <si>
    <t>01220646030</t>
  </si>
  <si>
    <t>01009811666</t>
  </si>
  <si>
    <t>01097979941</t>
  </si>
  <si>
    <t xml:space="preserve">١٥ أ ش نصوح من سليم الاول ( أمام مدرسة المعارف الحديثة &amp; أعلى سوبر ماركت مدبولى ) د3  ش٣ </t>
  </si>
  <si>
    <t xml:space="preserve">فيلوباتير عمان عيسي </t>
  </si>
  <si>
    <t>01211811731</t>
  </si>
  <si>
    <t>يحي توفيق من الاصبغ</t>
  </si>
  <si>
    <t xml:space="preserve">كيرلس امجد فكري عبد الملاك </t>
  </si>
  <si>
    <t>امون الخاصة بالزيتون</t>
  </si>
  <si>
    <t>24537288</t>
  </si>
  <si>
    <t>01279156325</t>
  </si>
  <si>
    <t>01227338042</t>
  </si>
  <si>
    <t>01273135833</t>
  </si>
  <si>
    <t xml:space="preserve">25 ش سنان ( امام سوبر ماركت العجايبى ) د5   ش28 </t>
  </si>
  <si>
    <t xml:space="preserve">كيرلس امير رمزي </t>
  </si>
  <si>
    <t>مدرسة المعارف الخاصة لغات</t>
  </si>
  <si>
    <t>24546425</t>
  </si>
  <si>
    <t>01008056899</t>
  </si>
  <si>
    <t>01001526335</t>
  </si>
  <si>
    <t>01060907375</t>
  </si>
  <si>
    <t>٩ ش أمين هندية ( أمام قسم شرطة الزيتون ) د9  ش25</t>
  </si>
  <si>
    <t xml:space="preserve">كيرلس رضا مهني </t>
  </si>
  <si>
    <t>01224226382</t>
  </si>
  <si>
    <t>6أ ش سنان الزيتون</t>
  </si>
  <si>
    <t xml:space="preserve">كيرلس فضل مكرم </t>
  </si>
  <si>
    <t>01276255613</t>
  </si>
  <si>
    <t>01127902486</t>
  </si>
  <si>
    <t>92 ش محطة الزيتون الغربية</t>
  </si>
  <si>
    <t>كيرلس يوسف ميلاد عزيز</t>
  </si>
  <si>
    <t>01151795750</t>
  </si>
  <si>
    <t>01123267199</t>
  </si>
  <si>
    <t>(١٤أ / 16 ) ش سنان ( بجوار العجايبي ) الدور الارضى</t>
  </si>
  <si>
    <t>ماثيو سمير حنا جرجس</t>
  </si>
  <si>
    <t>01226244532</t>
  </si>
  <si>
    <t>01288912239</t>
  </si>
  <si>
    <t>01004727321</t>
  </si>
  <si>
    <t>17 ش سنان - أمام مدرسة النوتردام ( عمارة مصلحة الضرائب )  د9  ش 914</t>
  </si>
  <si>
    <t xml:space="preserve">مارتن سامي مسعد </t>
  </si>
  <si>
    <t>مدرسة الفرير باب اللوق</t>
  </si>
  <si>
    <t>01550844651</t>
  </si>
  <si>
    <t>01120184444</t>
  </si>
  <si>
    <t>01005154235</t>
  </si>
  <si>
    <t>31 ش العزيز بالله من طومنباى ( فوق قهوه ارابيسك )  د3   ش9</t>
  </si>
  <si>
    <t>بافلي هاني فوزي سيف</t>
  </si>
  <si>
    <t>دار السعاده الرسيميه</t>
  </si>
  <si>
    <t>01287478721</t>
  </si>
  <si>
    <t xml:space="preserve">4 حاره مدرسة دار السعاده الرسمية ( امام كيجي )  الدور الاخير </t>
  </si>
  <si>
    <t>ملاك وجيه نبيل عبد الشهيد</t>
  </si>
  <si>
    <t>عبد العزيز آل سعود</t>
  </si>
  <si>
    <t>0226327976</t>
  </si>
  <si>
    <t>01283356761</t>
  </si>
  <si>
    <t>01201300096</t>
  </si>
  <si>
    <t>01270422279</t>
  </si>
  <si>
    <t>53 ش ابن الحكم ( امام منتزة الحلمية وبجوار البنزينة )  د2  ش4</t>
  </si>
  <si>
    <t xml:space="preserve">عماد فادي فؤاد </t>
  </si>
  <si>
    <t>01202600861</t>
  </si>
  <si>
    <t>01272742888</t>
  </si>
  <si>
    <t>01274173121</t>
  </si>
  <si>
    <t>22 ش مصطفى التركى الشارع اللى قبل شارع سنان من جسر السويس ( على ناصيه البنزينة ) د 3</t>
  </si>
  <si>
    <t>يوسف مجيد ملاك</t>
  </si>
  <si>
    <t>هليوبوليس الحديثة</t>
  </si>
  <si>
    <t>01220986054</t>
  </si>
  <si>
    <t>01095754803</t>
  </si>
  <si>
    <t>01227726033</t>
  </si>
  <si>
    <t>١٧ ش سنان باشا</t>
  </si>
  <si>
    <t>يوسف ممدوح كامل</t>
  </si>
  <si>
    <t>01280168389</t>
  </si>
  <si>
    <t>01210593484</t>
  </si>
  <si>
    <t>٩ ش شاهين من سليم اول ( كنيسه امير تادرس ) د٣  ش٦</t>
  </si>
  <si>
    <t xml:space="preserve">مينا بكر محروس </t>
  </si>
  <si>
    <t>مارمرقص</t>
  </si>
  <si>
    <t>01281017768</t>
  </si>
  <si>
    <t>01221124711</t>
  </si>
  <si>
    <t xml:space="preserve"> ش الليث من طومنباى ( بجوار صيدلية الليث ) د6</t>
  </si>
  <si>
    <t>مينا حنين ثابت فهيم</t>
  </si>
  <si>
    <t xml:space="preserve">مارمرقص </t>
  </si>
  <si>
    <t>01281999698</t>
  </si>
  <si>
    <t>01225258844</t>
  </si>
  <si>
    <t>01280341443</t>
  </si>
  <si>
    <t>4أ ش حارة ابراهيم سليم  من ش  سليم الاول ( بجوار سنتر الزيتون ) د5  ش13</t>
  </si>
  <si>
    <t>ماريو جرجس صلاح</t>
  </si>
  <si>
    <t>01274182655</t>
  </si>
  <si>
    <t>01227105687</t>
  </si>
  <si>
    <t>01226967746</t>
  </si>
  <si>
    <t>34 ش نور الدين من الأصبغ ( صيدلية د. محسن )  د7  ش25</t>
  </si>
  <si>
    <t>توماس اكرامى ذكى</t>
  </si>
  <si>
    <t>01204813272</t>
  </si>
  <si>
    <t>01223135037</t>
  </si>
  <si>
    <t>01229575354</t>
  </si>
  <si>
    <t>137 ش طمونباى ناصية ش عثمان فوق محل كرسبي امام شركة الغاذ د11 ش22</t>
  </si>
  <si>
    <t xml:space="preserve">ابانوب سلامة فوزي </t>
  </si>
  <si>
    <t>01277936383</t>
  </si>
  <si>
    <t>01283111317</t>
  </si>
  <si>
    <t>ــــــــــــــــــــ</t>
  </si>
  <si>
    <t>١٠٩ ش زغلول - طومانباي (عند السجل المدنى)</t>
  </si>
  <si>
    <t>ابانوب سمير نجيب</t>
  </si>
  <si>
    <t>01204407168</t>
  </si>
  <si>
    <t>01005016516</t>
  </si>
  <si>
    <t>01008003929</t>
  </si>
  <si>
    <t>57 ش محطة الزيتون - د3 ش1٣</t>
  </si>
  <si>
    <t xml:space="preserve">ابانوب مينا فرج يوسف </t>
  </si>
  <si>
    <t>المعارف الحديثة للغات (مجدى بيبى هوم)</t>
  </si>
  <si>
    <t>24543488</t>
  </si>
  <si>
    <t>01280193520</t>
  </si>
  <si>
    <t>01271186035</t>
  </si>
  <si>
    <t>01288614442</t>
  </si>
  <si>
    <t>27أ ش نصوح (سوبر ماركت كازيون) د4 ش1</t>
  </si>
  <si>
    <t xml:space="preserve">ابانوب ويصا مجدي </t>
  </si>
  <si>
    <t>01123244174</t>
  </si>
  <si>
    <t>شارع فهمي خولي من طومان باي</t>
  </si>
  <si>
    <t>ارساني ميشيل صموئيل</t>
  </si>
  <si>
    <t>St.goerge college Nasr city</t>
  </si>
  <si>
    <t>22400223</t>
  </si>
  <si>
    <t>01224351888</t>
  </si>
  <si>
    <t>01068802627</t>
  </si>
  <si>
    <t>01224093476</t>
  </si>
  <si>
    <t>١٣١ ش طومنباى - د10 ش٤٩</t>
  </si>
  <si>
    <t xml:space="preserve">افرام تامر ابراهيم </t>
  </si>
  <si>
    <t>01279019930</t>
  </si>
  <si>
    <t>01277638040</t>
  </si>
  <si>
    <t>5 حارة عبد المنعم نصر من ش الشريعى - دار السعادة -  د4  ش11</t>
  </si>
  <si>
    <t xml:space="preserve">امير هاني اسحق </t>
  </si>
  <si>
    <t xml:space="preserve">سان جورج مصر الجديدة </t>
  </si>
  <si>
    <t>01554149715</t>
  </si>
  <si>
    <t>01211118996</t>
  </si>
  <si>
    <t>01227704421</t>
  </si>
  <si>
    <t xml:space="preserve">٧أ ش سوق الزيتون القديم متفرع من شارع ترعة الجبل ( أمام فرن عيش بلدى ) د5 ش١٢ </t>
  </si>
  <si>
    <t xml:space="preserve">ابانوب عزيز رجب </t>
  </si>
  <si>
    <t>01115706098</t>
  </si>
  <si>
    <t>01140142726</t>
  </si>
  <si>
    <t>17 ش عسكر من طومنباى ( جرس المنجد ) د2 ش4</t>
  </si>
  <si>
    <t xml:space="preserve">ارساني اشرف عزيز </t>
  </si>
  <si>
    <t>01277196495</t>
  </si>
  <si>
    <t>01226650686</t>
  </si>
  <si>
    <t>01220046344</t>
  </si>
  <si>
    <t>٨ ش محمود يحي من سليم الاول ( جمعية الامير تادرس )  د5  ش1</t>
  </si>
  <si>
    <t>بافلي اشرف ‏عياد بشارة</t>
  </si>
  <si>
    <t xml:space="preserve">البطريركية مصر الجديدة </t>
  </si>
  <si>
    <t>01202450067</t>
  </si>
  <si>
    <t>ـــــــــــــــــــــــــ</t>
  </si>
  <si>
    <t>01279070094</t>
  </si>
  <si>
    <t>٢٠ش ابراهيم الزناتي - ( بجوار صيدلية مينا  &amp; نجار ) د٦  ش18</t>
  </si>
  <si>
    <t xml:space="preserve">بافلي ميلاد منير </t>
  </si>
  <si>
    <t>01287884741</t>
  </si>
  <si>
    <t>01285513556</t>
  </si>
  <si>
    <t>01274312451</t>
  </si>
  <si>
    <t>2حارة ماهر من سليم الاول - د3 ش 8</t>
  </si>
  <si>
    <t>بافلي هاني وهبي فهمي</t>
  </si>
  <si>
    <t>الادفنتست الخاصة</t>
  </si>
  <si>
    <t>01270019905</t>
  </si>
  <si>
    <t>01223334630</t>
  </si>
  <si>
    <t>01223336324</t>
  </si>
  <si>
    <t xml:space="preserve">10 ش الجوهرى من جسر السويس عماره (ج) ( بجوار السجل المدني ) الدور ٨ شقة ٨٠٢ </t>
  </si>
  <si>
    <t xml:space="preserve">مينا وائل فكري سعيد </t>
  </si>
  <si>
    <t>22595537</t>
  </si>
  <si>
    <t>01104197359</t>
  </si>
  <si>
    <t>01112790916</t>
  </si>
  <si>
    <t>01125662287</t>
  </si>
  <si>
    <t>2 ش الكريم من سليم الاول ( فوق سوبر ماركت نسر البرية ) د٣  ش23</t>
  </si>
  <si>
    <t>بيتر ايهاب جمال عشم</t>
  </si>
  <si>
    <t>24512312</t>
  </si>
  <si>
    <t>01210353080</t>
  </si>
  <si>
    <t>01001330518</t>
  </si>
  <si>
    <t>01067014579</t>
  </si>
  <si>
    <t xml:space="preserve">42 ش العزيز بالله ( تحت المنزل محل كهرباء أمام المنزل محمصة ) د4  ش10 </t>
  </si>
  <si>
    <t>بيتر برسوم ملاك</t>
  </si>
  <si>
    <t>24558472</t>
  </si>
  <si>
    <t>01206339587</t>
  </si>
  <si>
    <t>01223729014</t>
  </si>
  <si>
    <t>01274927668</t>
  </si>
  <si>
    <t>٤٩أ ش سليم الاول ( عمارة البنك الاهلى &amp; بجوار كشرى الفرسان ) د2  ش٢</t>
  </si>
  <si>
    <t xml:space="preserve">بيتر سامح وهيب </t>
  </si>
  <si>
    <t>الميسرة</t>
  </si>
  <si>
    <t>01115277164</t>
  </si>
  <si>
    <t>01228732214</t>
  </si>
  <si>
    <t>5 حاره مكة من شارع قناوي متفرع من شارع الاصبغ  د2  ش3</t>
  </si>
  <si>
    <t>توماس سامر صبري</t>
  </si>
  <si>
    <t>01272102882</t>
  </si>
  <si>
    <t>7 ش حبيب يعقوب من ش سليم الاول</t>
  </si>
  <si>
    <t xml:space="preserve">جورج فادي ناجي </t>
  </si>
  <si>
    <t xml:space="preserve">المعارف الحديثة للغات </t>
  </si>
  <si>
    <t>01275866361</t>
  </si>
  <si>
    <t>01222876191</t>
  </si>
  <si>
    <t>01226537989</t>
  </si>
  <si>
    <t xml:space="preserve">3 ش اسلام من ترعة الجبل ( بجوار سوبر ماركت الباشا ) </t>
  </si>
  <si>
    <t>جورج مايكل صفوت</t>
  </si>
  <si>
    <t>حوتب إنترناشيونال سكول</t>
  </si>
  <si>
    <t>01283000304</t>
  </si>
  <si>
    <t>01235200893</t>
  </si>
  <si>
    <t>01225200895</t>
  </si>
  <si>
    <t>٣أ ش سليم ابراهيم من شارع سليم الاول - د2  ش٤</t>
  </si>
  <si>
    <t xml:space="preserve">جوفاني جرجس مكرم </t>
  </si>
  <si>
    <t>01277728152</t>
  </si>
  <si>
    <t>رقم ٢٩،٢٧ شارع احمد سمير الصاوى فى الزيتون،بالقاهرة اول شقة رقم ٤٧ بالدور 56</t>
  </si>
  <si>
    <t xml:space="preserve">جوفاني جورج نبيل </t>
  </si>
  <si>
    <t>01025945199</t>
  </si>
  <si>
    <t>01273227272</t>
  </si>
  <si>
    <t>01225980281</t>
  </si>
  <si>
    <t>6 ش رشدي من طومانباي ( كافيه الجونة )   د9  ش49</t>
  </si>
  <si>
    <t xml:space="preserve">جيوفاني ريمون نعيم </t>
  </si>
  <si>
    <t>01101255856</t>
  </si>
  <si>
    <t>70 ش محطه الزيتون - جنب الكنيسه الانجيليه و مدرسه سانت ماري -الدور 10</t>
  </si>
  <si>
    <t xml:space="preserve">ديفيد امازيس يسري </t>
  </si>
  <si>
    <t xml:space="preserve">المصريه الجديده للغات </t>
  </si>
  <si>
    <t>01205297532</t>
  </si>
  <si>
    <t>01221154169</t>
  </si>
  <si>
    <t>01221058882</t>
  </si>
  <si>
    <t>115 ش طومنباي ( بجوار الكنيسه فوق صيدلية الإسعاف )  د2   ش7</t>
  </si>
  <si>
    <t>عماد خلف بشندي</t>
  </si>
  <si>
    <t xml:space="preserve">الجامعه الإسلامية </t>
  </si>
  <si>
    <t>26361105</t>
  </si>
  <si>
    <t>01011307168</t>
  </si>
  <si>
    <t>01001063521</t>
  </si>
  <si>
    <t>01096510082</t>
  </si>
  <si>
    <t xml:space="preserve"> 7 ش أسعد من طومنباى - د1  ش3</t>
  </si>
  <si>
    <t xml:space="preserve">فيلوباتير بنيامين منير </t>
  </si>
  <si>
    <t>01285026896</t>
  </si>
  <si>
    <t>58 ش سليم الاول - بجوار اولاد رجب -دور 2- شقة 6</t>
  </si>
  <si>
    <t xml:space="preserve">فيليمون عماد كمال </t>
  </si>
  <si>
    <t>01271533901</t>
  </si>
  <si>
    <t>18 ب ش محطه الزيتون - الزيتون الغربيه</t>
  </si>
  <si>
    <t>كيرلس حنا حبيب حنا</t>
  </si>
  <si>
    <t xml:space="preserve">الادفنتست الخاصه </t>
  </si>
  <si>
    <t>26351668</t>
  </si>
  <si>
    <t>01211105442</t>
  </si>
  <si>
    <t>01200144637</t>
  </si>
  <si>
    <t>40 ش نصوح الزيتون</t>
  </si>
  <si>
    <t xml:space="preserve">كيفين روماني كامل اسحق </t>
  </si>
  <si>
    <t xml:space="preserve">ELNSR SCHOOL </t>
  </si>
  <si>
    <t>26324825</t>
  </si>
  <si>
    <t>01273348361</t>
  </si>
  <si>
    <t>01225790591</t>
  </si>
  <si>
    <t>01222933565</t>
  </si>
  <si>
    <t>٤٨ش عين شمس ( فوق سوبر ماركت الفرجانى )  د9  ش85</t>
  </si>
  <si>
    <t>ماريو ماهر حكيم جرجس</t>
  </si>
  <si>
    <t xml:space="preserve">كليه السلام التجريبي لغات </t>
  </si>
  <si>
    <t>26365729</t>
  </si>
  <si>
    <t>01147789615</t>
  </si>
  <si>
    <t>01284252224</t>
  </si>
  <si>
    <t xml:space="preserve"> ٨ ش الخطيب ( امام سنترال مصر الجديده )</t>
  </si>
  <si>
    <t xml:space="preserve">مكاري يعقوب ابراهيم </t>
  </si>
  <si>
    <t>01557042450</t>
  </si>
  <si>
    <t>01221153046</t>
  </si>
  <si>
    <t>01272000789</t>
  </si>
  <si>
    <t xml:space="preserve">١٩ ش الصديق من طومنباى </t>
  </si>
  <si>
    <t>يوسف نادر نادي رسمي</t>
  </si>
  <si>
    <t>01289263408</t>
  </si>
  <si>
    <t>01227512319</t>
  </si>
  <si>
    <t>١٨ ش عوض فهمي من سليم الاول - د4  الشقة  امام السلم مباشراً</t>
  </si>
  <si>
    <t xml:space="preserve">يوسف عامر فرويز </t>
  </si>
  <si>
    <t>01201386230</t>
  </si>
  <si>
    <t>01271331337</t>
  </si>
  <si>
    <t>01222777227</t>
  </si>
  <si>
    <t xml:space="preserve">١٦ / ١٠ ش ميخائيل عبد السيد من طومنباى -  د11  ش٤٢ </t>
  </si>
  <si>
    <t xml:space="preserve">ارساني فادي سمير </t>
  </si>
  <si>
    <t xml:space="preserve">الزيتون الاعداديه بنين </t>
  </si>
  <si>
    <t>01204542780</t>
  </si>
  <si>
    <t>01271947277</t>
  </si>
  <si>
    <t>11ش الخربوطلي من طومانباي - د5 ش5</t>
  </si>
  <si>
    <t>مارك هاني سمير سامي</t>
  </si>
  <si>
    <t>01287783364</t>
  </si>
  <si>
    <t>01207506296</t>
  </si>
  <si>
    <t>01288862068</t>
  </si>
  <si>
    <t>شارع زغلول من طومنباى ( عمارة ابو دقدق ) د6  أمام المصعد مباشرة</t>
  </si>
  <si>
    <t xml:space="preserve">بيشوي مدين قطب </t>
  </si>
  <si>
    <t>الانبا موسى الاسود</t>
  </si>
  <si>
    <t>01289151570</t>
  </si>
  <si>
    <t>012205513845</t>
  </si>
  <si>
    <t>51 ش طومنباى تقاطع ش نصوح ( محل ماروسكا )  د6  ش29</t>
  </si>
  <si>
    <t>جورج رامي وصفى</t>
  </si>
  <si>
    <t>الانبا موسي</t>
  </si>
  <si>
    <t>01220056042</t>
  </si>
  <si>
    <t>01222238459</t>
  </si>
  <si>
    <t>01200377297</t>
  </si>
  <si>
    <t>12/14 العزيز بالله متفرع من رئيسى  (امام بنك مصر الاجتماعي) د5 شقة2</t>
  </si>
  <si>
    <t xml:space="preserve">ابانوب ايمن فواد </t>
  </si>
  <si>
    <t>01028076519</t>
  </si>
  <si>
    <t>شارع هشام طومانباى</t>
  </si>
  <si>
    <t>ابانوب سعد ذكي سعد</t>
  </si>
  <si>
    <t>01200060613</t>
  </si>
  <si>
    <t>01275603019</t>
  </si>
  <si>
    <t>01221870405</t>
  </si>
  <si>
    <t>6 ش الشريعي من دار السعادة ( حارس العقار )</t>
  </si>
  <si>
    <t>ستيفين جوزيف رؤوف</t>
  </si>
  <si>
    <t>01220441866</t>
  </si>
  <si>
    <t>1 شارع اسماعيل الفنجرى</t>
  </si>
  <si>
    <t xml:space="preserve">انتوني ارميا خلف </t>
  </si>
  <si>
    <t>01284195694</t>
  </si>
  <si>
    <t>طومانباى عمارة مخبز سنابل</t>
  </si>
  <si>
    <t xml:space="preserve">باتريك اشرف بطرس </t>
  </si>
  <si>
    <t>01281907858</t>
  </si>
  <si>
    <t>شارع فهمى الخولى</t>
  </si>
  <si>
    <t xml:space="preserve">بافلي شوكت نبيل </t>
  </si>
  <si>
    <t>01228075802</t>
  </si>
  <si>
    <t>6  شارع  الاصبغ</t>
  </si>
  <si>
    <t xml:space="preserve">بولا بيشوي نزيه متوشالح </t>
  </si>
  <si>
    <t>22414748</t>
  </si>
  <si>
    <t>01508345702</t>
  </si>
  <si>
    <t>01006399956</t>
  </si>
  <si>
    <t>01207888440</t>
  </si>
  <si>
    <t>٩ ش عثمان متفرع من طومان باي (أمام شركه الغاز ) د9  ش٢٦</t>
  </si>
  <si>
    <t xml:space="preserve">بولا ماركو صفوت </t>
  </si>
  <si>
    <t xml:space="preserve">البطريركيه مصر الجديده ( الفرير سابقا) </t>
  </si>
  <si>
    <t>01026487244</t>
  </si>
  <si>
    <t>01224870701</t>
  </si>
  <si>
    <t>01006024033</t>
  </si>
  <si>
    <t>١٠ ش نصوح ( امام مول خريشة ) د ٤ ش١٤</t>
  </si>
  <si>
    <t xml:space="preserve">بولا هاني نبيل </t>
  </si>
  <si>
    <t>01289897100</t>
  </si>
  <si>
    <t>٢٠ شارع ابراهيم الزاناتى</t>
  </si>
  <si>
    <t xml:space="preserve">بيتر شنودة نبية </t>
  </si>
  <si>
    <t>شارع قناوى الزيتون</t>
  </si>
  <si>
    <t>بيشوي نوهيم شوقي</t>
  </si>
  <si>
    <t>مدرسه امون الخاصه</t>
  </si>
  <si>
    <t>01220577411</t>
  </si>
  <si>
    <t>01211104436</t>
  </si>
  <si>
    <t>01286175184</t>
  </si>
  <si>
    <t>8 حاره فرج ابراهيم متفرع من شارع دار السعاده ( في ضهر مدرسه نوتردام )</t>
  </si>
  <si>
    <t xml:space="preserve">توماس ادوار ويصا </t>
  </si>
  <si>
    <t>01221872189</t>
  </si>
  <si>
    <t>01273492259</t>
  </si>
  <si>
    <t>01221872179</t>
  </si>
  <si>
    <t>9 أ ش محمد موسى ( ميدان بن الحكم &amp; صيدلية ادوية ) الدور الارضى</t>
  </si>
  <si>
    <t xml:space="preserve">توماس رضا صادق </t>
  </si>
  <si>
    <t>01286806558</t>
  </si>
  <si>
    <t>144 ش بركات من طومنباي - د الأرضى   شقة 1</t>
  </si>
  <si>
    <t xml:space="preserve">جورج اسامة فهيم </t>
  </si>
  <si>
    <t>01226562828</t>
  </si>
  <si>
    <t>شارع عثمان طوامانباى</t>
  </si>
  <si>
    <t>كاراس جميل امين</t>
  </si>
  <si>
    <t>01225768681</t>
  </si>
  <si>
    <t>01283267819</t>
  </si>
  <si>
    <t>01270666310</t>
  </si>
  <si>
    <t>11 ش الدكتور محمد حلمى من قصر الطاهرة من جسر السويس ( حارس الجراج )</t>
  </si>
  <si>
    <t xml:space="preserve">شادي يحي فاروق </t>
  </si>
  <si>
    <t>01225632584</t>
  </si>
  <si>
    <t>6 ش رشدي من طومانباي</t>
  </si>
  <si>
    <t xml:space="preserve">فيلوباتير جمال سعيد عبد الملاك </t>
  </si>
  <si>
    <t xml:space="preserve">سانت ماري لغات </t>
  </si>
  <si>
    <t>22416428</t>
  </si>
  <si>
    <t>01068234272</t>
  </si>
  <si>
    <t>01285191007</t>
  </si>
  <si>
    <t>01285998738</t>
  </si>
  <si>
    <t>١٤ب ش سنان ( فوق اسواق العجايبي ) د2  ش١</t>
  </si>
  <si>
    <t>فيلوباتير سامح منير كامل</t>
  </si>
  <si>
    <t>سانت مارى المتكاملة</t>
  </si>
  <si>
    <t>01555305991</t>
  </si>
  <si>
    <t>01286811373</t>
  </si>
  <si>
    <t>01277568811</t>
  </si>
  <si>
    <t>8 حارة عطا الله من شارع نصوح ( أمام مول الفرنساوى )  د1</t>
  </si>
  <si>
    <t xml:space="preserve">فيلوباتير وحيد رمسيس </t>
  </si>
  <si>
    <t>دار السعادة التجريبية</t>
  </si>
  <si>
    <t>26442877</t>
  </si>
  <si>
    <t>01221394557</t>
  </si>
  <si>
    <t>01207770610</t>
  </si>
  <si>
    <t>8 ش فرج ابراهيم من دار السعادة  د3  ش6</t>
  </si>
  <si>
    <t>كاراس اشرف فريد</t>
  </si>
  <si>
    <t>امون الخاصه</t>
  </si>
  <si>
    <t>01273156260</t>
  </si>
  <si>
    <t>01223995173</t>
  </si>
  <si>
    <t>01208617035</t>
  </si>
  <si>
    <t>63 ش سليم الاول ( أمام سوبر ماركت الصفا ) د2  ش6</t>
  </si>
  <si>
    <t>كيرلس عبد النور عبد النور</t>
  </si>
  <si>
    <t>26342315</t>
  </si>
  <si>
    <t>01221838456</t>
  </si>
  <si>
    <t>01229616515</t>
  </si>
  <si>
    <t>01223848082</t>
  </si>
  <si>
    <t>٥١ ش حليم واصف من دار السعادة ( جنب الأبراج الجديدة في دار السعادة ) د10  ش١٩</t>
  </si>
  <si>
    <t xml:space="preserve">كيرلس عيد فايق عبد الملاك </t>
  </si>
  <si>
    <t>الكواكب الرسمية لغات</t>
  </si>
  <si>
    <t>01276133640</t>
  </si>
  <si>
    <t>01228466568</t>
  </si>
  <si>
    <t>01280735833</t>
  </si>
  <si>
    <t xml:space="preserve">٥ ش سليمان حسن من شارع طومنباى - د4 </t>
  </si>
  <si>
    <t>كيرلس مدحت شفيق</t>
  </si>
  <si>
    <t>01200541246</t>
  </si>
  <si>
    <t>01205981697</t>
  </si>
  <si>
    <t>01206949743</t>
  </si>
  <si>
    <t>14 ش سنان  - د5  ش7</t>
  </si>
  <si>
    <t>كيفن ميلاد سيدهم</t>
  </si>
  <si>
    <t>01200402279</t>
  </si>
  <si>
    <t>01224353344</t>
  </si>
  <si>
    <t>01200057120</t>
  </si>
  <si>
    <t>25 ش سنان ( برج الصفوه )   د10  ش55</t>
  </si>
  <si>
    <t xml:space="preserve">ماثيو عماد سلطان </t>
  </si>
  <si>
    <t>01009399703</t>
  </si>
  <si>
    <t>7 شارع عبد القهار  - الاصبغ</t>
  </si>
  <si>
    <t xml:space="preserve">مارك مينا عادل </t>
  </si>
  <si>
    <t>1142451257</t>
  </si>
  <si>
    <t>01207590599</t>
  </si>
  <si>
    <t>01205359057</t>
  </si>
  <si>
    <t>13 ش سعيد من طومنباى</t>
  </si>
  <si>
    <t xml:space="preserve">ماركو ميلاد جورج </t>
  </si>
  <si>
    <t>134 شارع طومانباي</t>
  </si>
  <si>
    <t xml:space="preserve">جورج كمال حلمي حنا </t>
  </si>
  <si>
    <t xml:space="preserve">مدرسة كاظم اغا الرسميه للغات </t>
  </si>
  <si>
    <t>24529015</t>
  </si>
  <si>
    <t>01067941169</t>
  </si>
  <si>
    <t>01064415589</t>
  </si>
  <si>
    <t>01008620541</t>
  </si>
  <si>
    <t>16/18 ش عوض فهمي من سليم الاول ( برج الفيروز ) ( بجوار كنيسة الامير تادرس )  د2   ش4</t>
  </si>
  <si>
    <t xml:space="preserve">يوسف مينا ظريف فهيم </t>
  </si>
  <si>
    <t xml:space="preserve">سانت ماري المتكاملة </t>
  </si>
  <si>
    <t>01225764099</t>
  </si>
  <si>
    <t>01156000416</t>
  </si>
  <si>
    <t>01204629222</t>
  </si>
  <si>
    <t>حارة المحروقى من توفيق طمبة من طومنباى (بجوار السلام شوبنج سنتر)  د6 ش21</t>
  </si>
  <si>
    <t>يوسف ايمن سمير</t>
  </si>
  <si>
    <t>01283365822</t>
  </si>
  <si>
    <t>01285600984</t>
  </si>
  <si>
    <t>21 ش سليم الاول تقاطع شارع العزيز بالله ( مكتبة مناسك ) الدور الارضى</t>
  </si>
  <si>
    <t>كاراس صابر نصر</t>
  </si>
  <si>
    <t>01557898370</t>
  </si>
  <si>
    <t>01201063227</t>
  </si>
  <si>
    <t>01226148370</t>
  </si>
  <si>
    <t>17 ش احمد خليل من جسر السويس ( ألبان فينسيا ) الدور الاخير شقة 8</t>
  </si>
  <si>
    <t>فليمون عماد كمال</t>
  </si>
  <si>
    <t xml:space="preserve">المعارف الحديث </t>
  </si>
  <si>
    <t>22826941</t>
  </si>
  <si>
    <t>01210246962</t>
  </si>
  <si>
    <t>01203838793</t>
  </si>
  <si>
    <t>١٨ب ش محطه الزيتون</t>
  </si>
  <si>
    <t>بيشوي ناجي جمال ثابت</t>
  </si>
  <si>
    <t>01550502675</t>
  </si>
  <si>
    <t>01550502672</t>
  </si>
  <si>
    <t>9 ش مسعد من العزيز بالله ( فوق نادى جيم &amp; محل التوحيد والنور ) د4  ش2</t>
  </si>
  <si>
    <t>01554088149</t>
  </si>
  <si>
    <t>131 ش طومنباى ( قهوة الجونة )  د5  ش1</t>
  </si>
  <si>
    <t>جاستن امير لمعي</t>
  </si>
  <si>
    <t>01272536686</t>
  </si>
  <si>
    <t>01225963310</t>
  </si>
  <si>
    <t>22 ش تصوح من طومنباى ( ألبير الموان )  د10  ش39</t>
  </si>
  <si>
    <t>راين اسحق عادل</t>
  </si>
  <si>
    <t>دهب</t>
  </si>
  <si>
    <t>01222594663</t>
  </si>
  <si>
    <t>01090046655</t>
  </si>
  <si>
    <t xml:space="preserve"> 3ش سليم ابراهيم متفرع من سليم الاول (امريكان بروست) د1 شقة2</t>
  </si>
  <si>
    <t>ابرام ايمن فاروق</t>
  </si>
  <si>
    <t>الجامعه الاسلاميه بنين</t>
  </si>
  <si>
    <t>01212920200</t>
  </si>
  <si>
    <t>01226866423</t>
  </si>
  <si>
    <t>0122530799</t>
  </si>
  <si>
    <t>١١ ش البوسطه من سليم  - د4  ش١٧</t>
  </si>
  <si>
    <t xml:space="preserve">ادم وائل نبيل </t>
  </si>
  <si>
    <t>01015606006</t>
  </si>
  <si>
    <t>6 شارع صاصو من عبد الرحمن نصر حدائق الزيتون</t>
  </si>
  <si>
    <t xml:space="preserve">اريانوس مرزوق داوس </t>
  </si>
  <si>
    <t>01286460026</t>
  </si>
  <si>
    <t>01280180906</t>
  </si>
  <si>
    <t>10 ش ابن الصيرفي - الميريلاند - الدورالارضي</t>
  </si>
  <si>
    <t>الميريلاند</t>
  </si>
  <si>
    <t>انطون هاني اسحاق راضي</t>
  </si>
  <si>
    <t>22842018</t>
  </si>
  <si>
    <t>01279020408</t>
  </si>
  <si>
    <t>01224876784</t>
  </si>
  <si>
    <t>01276708223</t>
  </si>
  <si>
    <t>٥ ش عبد الرحمن نصر ( عربية فول زمان &amp; كوافير توتا ) د٢ ش٩</t>
  </si>
  <si>
    <t xml:space="preserve">انطون وائل عوني </t>
  </si>
  <si>
    <t>01221659594</t>
  </si>
  <si>
    <t>01271619465</t>
  </si>
  <si>
    <t>01272984301</t>
  </si>
  <si>
    <t>18ب	 ش محطة الزيتون الدور السادس - 	ترعه الجبل - 	الزيتون الغربية</t>
  </si>
  <si>
    <t>باسيلي رامي حنا</t>
  </si>
  <si>
    <t xml:space="preserve">المستقبل السعيد </t>
  </si>
  <si>
    <t>01227123151</t>
  </si>
  <si>
    <t xml:space="preserve">٦ ش عمر بن العاص من ش الورشة </t>
  </si>
  <si>
    <t xml:space="preserve">الخصوص </t>
  </si>
  <si>
    <t xml:space="preserve">بولا ميلاد يوسف </t>
  </si>
  <si>
    <t xml:space="preserve">الخلفاء الراشدين </t>
  </si>
  <si>
    <t>01206903325</t>
  </si>
  <si>
    <t>0128774938</t>
  </si>
  <si>
    <t>01224990085</t>
  </si>
  <si>
    <t>8 ش أبوعادل الموان متفرع من شارع المقابر</t>
  </si>
  <si>
    <t xml:space="preserve">بولا هاني روماني </t>
  </si>
  <si>
    <t>سانت مارى</t>
  </si>
  <si>
    <t>01289470443</t>
  </si>
  <si>
    <t>01223660499</t>
  </si>
  <si>
    <t>70 شارع الترعه التوفيقية   د4</t>
  </si>
  <si>
    <t>فيلوباتير فادي فؤاد</t>
  </si>
  <si>
    <t>01204564848</t>
  </si>
  <si>
    <t>01224792185</t>
  </si>
  <si>
    <t>01204023740</t>
  </si>
  <si>
    <t xml:space="preserve">٤ش جمال ابو المال (امام معهد العباسيه العالى - برج الأحلام &amp; فوق صيدلية د.احمد او المغربى ) </t>
  </si>
  <si>
    <t>بيتر انور عبده</t>
  </si>
  <si>
    <t>01283431093</t>
  </si>
  <si>
    <t>11 إمتداد عبد الرحمن نصر- الزيتون الغربية</t>
  </si>
  <si>
    <t xml:space="preserve">بيتر ماجد الفي </t>
  </si>
  <si>
    <t>01229221944</t>
  </si>
  <si>
    <t>42		عين شمس	حلميه الزيتون</t>
  </si>
  <si>
    <t xml:space="preserve">توماس عطا جيد </t>
  </si>
  <si>
    <t xml:space="preserve">مدرسه الخطيب الخاصه </t>
  </si>
  <si>
    <t>22823823</t>
  </si>
  <si>
    <t>01553074296</t>
  </si>
  <si>
    <t>01226620661</t>
  </si>
  <si>
    <t>01201418993</t>
  </si>
  <si>
    <t>28/26ش عبد الرحمن نصر من ترعة الجبل ( فوق صيدليه الدكتور جون ) د4 ش43</t>
  </si>
  <si>
    <t>كيفين امير اسحاق</t>
  </si>
  <si>
    <t>01221868848</t>
  </si>
  <si>
    <t>01225429560</t>
  </si>
  <si>
    <t>01284949848</t>
  </si>
  <si>
    <t>255 ش ترعة الجبل ( بعد كنتاكى بعمارتين ) د5  ش5</t>
  </si>
  <si>
    <t xml:space="preserve">جون هشام سمير </t>
  </si>
  <si>
    <t>01121200769</t>
  </si>
  <si>
    <t>٨ ش حنا النجار-الناحية التانية</t>
  </si>
  <si>
    <t>فيلوباتير فريد نبيل</t>
  </si>
  <si>
    <t>01501001209</t>
  </si>
  <si>
    <t>01282111331</t>
  </si>
  <si>
    <t>01206407661</t>
  </si>
  <si>
    <t>2 ش الجيش  د2  ش23 - المرج</t>
  </si>
  <si>
    <t>ديفيد مينا ملاك حنا</t>
  </si>
  <si>
    <t>محمد كريم عن د سوق التلات</t>
  </si>
  <si>
    <t>01279966809</t>
  </si>
  <si>
    <t>٢ ش ابراهيم بخيت من ش المطبعة - عزبة النخل</t>
  </si>
  <si>
    <t xml:space="preserve">سابينو سبت سبت </t>
  </si>
  <si>
    <t>01129106572</t>
  </si>
  <si>
    <t>الحلمية امام مدرسة البشري</t>
  </si>
  <si>
    <t xml:space="preserve">مينا جرجس ناير </t>
  </si>
  <si>
    <t>منارة الشرق الخاصة</t>
  </si>
  <si>
    <t>01151404131</t>
  </si>
  <si>
    <t>01010395498</t>
  </si>
  <si>
    <t>01220261160</t>
  </si>
  <si>
    <t>شارع السيد حمادة متفرع من المرج بجوار كنيسة العدرا ويوسف النجار الدور 5 شقه 5 بجوار كنيسه انجيليه</t>
  </si>
  <si>
    <t xml:space="preserve">ستيفن سمير صبحي </t>
  </si>
  <si>
    <t>01092644123</t>
  </si>
  <si>
    <t>01006590412</t>
  </si>
  <si>
    <t>01000285457</t>
  </si>
  <si>
    <t>١٧ ش عبد العزيز عبد الدايم من أحمد عصمت - عين شمس الشرقية -  د5  ش10</t>
  </si>
  <si>
    <t>ستيفين باسم شوقي</t>
  </si>
  <si>
    <t>01229507883</t>
  </si>
  <si>
    <t>01226875267</t>
  </si>
  <si>
    <t>012711906087</t>
  </si>
  <si>
    <t>٣٠ب ش المسيري ( مطعم مؤمن ) د 12 ش ٣٦</t>
  </si>
  <si>
    <t xml:space="preserve">سليمان امير سليمان </t>
  </si>
  <si>
    <t>مدرسة أم كلثوم التجريبيه لغات</t>
  </si>
  <si>
    <t>01277580787</t>
  </si>
  <si>
    <t>01281552029</t>
  </si>
  <si>
    <t>01224289388</t>
  </si>
  <si>
    <t xml:space="preserve">3 ش سركيس سلامه من شارع الساقية من شارع الزهراء </t>
  </si>
  <si>
    <t xml:space="preserve">يوسف هاني ظريف </t>
  </si>
  <si>
    <t>01207574948</t>
  </si>
  <si>
    <t>01225687234</t>
  </si>
  <si>
    <t>01288660298</t>
  </si>
  <si>
    <t>٦٤ ش المسيرى ( بجوار مدرسة الخطيب &amp; سنتر العصامى &amp; فوق مطعم شومة )</t>
  </si>
  <si>
    <t xml:space="preserve">فادي شريف امين </t>
  </si>
  <si>
    <t>مدرسه مناره الشرق الخاصه بالمرج</t>
  </si>
  <si>
    <t>01024325877</t>
  </si>
  <si>
    <t>01008218203</t>
  </si>
  <si>
    <t>01206737299</t>
  </si>
  <si>
    <t>41 ش الحاج خيرى من ش الخصوص العمومى ( أمام مدرسه المجمع بجوار )</t>
  </si>
  <si>
    <t>الخصوص المرج</t>
  </si>
  <si>
    <t xml:space="preserve">فيلوباتير كامل يوسف فراج </t>
  </si>
  <si>
    <t>دار السعاده الرسميه اللغات</t>
  </si>
  <si>
    <t>01226911313</t>
  </si>
  <si>
    <t>01222606070</t>
  </si>
  <si>
    <t>01282790027</t>
  </si>
  <si>
    <t xml:space="preserve">10ش عبد السلام الحلوانى  </t>
  </si>
  <si>
    <t xml:space="preserve">كاراس شكري فرج الله </t>
  </si>
  <si>
    <t>ماري مرقص الزيتون</t>
  </si>
  <si>
    <t>01229821393</t>
  </si>
  <si>
    <t>01003368142</t>
  </si>
  <si>
    <t>01221555329</t>
  </si>
  <si>
    <t>٢ ش زغلول من طومنباى ( مسجد الرحمن ) د2  ش٤</t>
  </si>
  <si>
    <t xml:space="preserve">كاراس يونان موريس </t>
  </si>
  <si>
    <t>01229812668</t>
  </si>
  <si>
    <t>١ محمد محمود - اولاد عبد العزيز - خلف الراهبات - عزبة النخل</t>
  </si>
  <si>
    <t>كيرلس جرجس خليل</t>
  </si>
  <si>
    <t>مجمع الخصوص الاعدادى</t>
  </si>
  <si>
    <t>01202867153</t>
  </si>
  <si>
    <t>01223240987</t>
  </si>
  <si>
    <t>01207174628</t>
  </si>
  <si>
    <t>شارع عبدالله سلامه - العزبة البيضاء ( بجوار مدرسة الطحان الخاصة )</t>
  </si>
  <si>
    <t>المرج الجديده</t>
  </si>
  <si>
    <t>كيرلس عماد سمير</t>
  </si>
  <si>
    <t>مودرن سكول الحلمية</t>
  </si>
  <si>
    <t>01207384521</t>
  </si>
  <si>
    <t>01206056057</t>
  </si>
  <si>
    <t>01281363022</t>
  </si>
  <si>
    <t>23 ش عين شمس - حلمية الزيتون ( فوق بن الشيمى ) د9  ش908</t>
  </si>
  <si>
    <t xml:space="preserve">كيرلس مينا سمير </t>
  </si>
  <si>
    <t>01279040043</t>
  </si>
  <si>
    <t>شارع الفرعون بالحلمية</t>
  </si>
  <si>
    <t xml:space="preserve">كيفين وليد صموئيل </t>
  </si>
  <si>
    <t>01001708622</t>
  </si>
  <si>
    <t>01211340640</t>
  </si>
  <si>
    <t>01289603006</t>
  </si>
  <si>
    <t>٢ ش أبو طه  من شارع الفريد - عزبة النخل</t>
  </si>
  <si>
    <t xml:space="preserve">ماثيو اشرف فواز وصيف </t>
  </si>
  <si>
    <t>مدرسة المصرية الجديدة لغات فى الحجاز</t>
  </si>
  <si>
    <t>27788942</t>
  </si>
  <si>
    <t>01016240349</t>
  </si>
  <si>
    <t>01033725725</t>
  </si>
  <si>
    <t>01229209300</t>
  </si>
  <si>
    <t xml:space="preserve">3ش الكمال (برج بانوراما الحلمية &amp; فوق مركز حواء للولادة )  د11  ش1110 </t>
  </si>
  <si>
    <t xml:space="preserve">مارتينو وائل ماضي ذكي </t>
  </si>
  <si>
    <t xml:space="preserve">سان جون الأمريكية </t>
  </si>
  <si>
    <t>01207620600</t>
  </si>
  <si>
    <t>01223725070</t>
  </si>
  <si>
    <t>01210996749</t>
  </si>
  <si>
    <t xml:space="preserve">100 ش جسر السويس ( فوق أسواق العتبة والموسكى)  تانى مدخل بعد النيلين الدور الاول </t>
  </si>
  <si>
    <t>مايكل ملاك مدحت اسحق</t>
  </si>
  <si>
    <t>مدرسة روز سكول الخاصة لغات . بالزيتون الغربية</t>
  </si>
  <si>
    <t>26363679</t>
  </si>
  <si>
    <t>01002522720</t>
  </si>
  <si>
    <t>01114350159</t>
  </si>
  <si>
    <t xml:space="preserve">10 ش محمود عطية - ميدان ابن الحكم (على الناصية محل دنيا الجمبري ) د10   ش30  </t>
  </si>
  <si>
    <t xml:space="preserve">مايكل هاني روميل </t>
  </si>
  <si>
    <t>01212217214</t>
  </si>
  <si>
    <t>01227693376</t>
  </si>
  <si>
    <t>01226916436</t>
  </si>
  <si>
    <t>٢ ش احمد عزيز من ش العشرين من ش أحمد عصمت - عين شمس</t>
  </si>
  <si>
    <t xml:space="preserve">مينا ذكي نبيل </t>
  </si>
  <si>
    <t>روز school</t>
  </si>
  <si>
    <t>01550005350</t>
  </si>
  <si>
    <t>01002559757</t>
  </si>
  <si>
    <t>01014212124</t>
  </si>
  <si>
    <t xml:space="preserve">٤٢ ش عبد الرحمن نصر (المصريون الشرقيون)  د٥  </t>
  </si>
  <si>
    <t>مينا سامي وليم فوزي</t>
  </si>
  <si>
    <t>01096730884</t>
  </si>
  <si>
    <t>01008420813</t>
  </si>
  <si>
    <t>01000735989</t>
  </si>
  <si>
    <t>7 ش نصوح (بجوار مول الفرنساوى ) د6  ش26</t>
  </si>
  <si>
    <t>يوسف حمدي سمير</t>
  </si>
  <si>
    <t>01551621453</t>
  </si>
  <si>
    <t>01210461202</t>
  </si>
  <si>
    <t>٦ش رشدي من طومنباى ( أمام كافتريا الجونة ) د2  ش١١</t>
  </si>
  <si>
    <t xml:space="preserve">يوسف رامي مجدي منصور </t>
  </si>
  <si>
    <t>البطريركيه الفرير سابقا</t>
  </si>
  <si>
    <t>01270401131</t>
  </si>
  <si>
    <t>01283000388</t>
  </si>
  <si>
    <t>01228873712</t>
  </si>
  <si>
    <t>36 ش السوق القديم من ترعة الجبل - د1 بعد الأرضى   ش4</t>
  </si>
  <si>
    <t>يوسف رافت وليم فام</t>
  </si>
  <si>
    <t>الجيل الجديد حمامات القبة</t>
  </si>
  <si>
    <t>24256684</t>
  </si>
  <si>
    <t>01200716383</t>
  </si>
  <si>
    <t>01205633008</t>
  </si>
  <si>
    <t>01064538005</t>
  </si>
  <si>
    <t>٩ ش فايز رضوان من سلامة عفيفي - الزاوية الحمراء</t>
  </si>
  <si>
    <t>الزاوية الحمراء</t>
  </si>
  <si>
    <t>بيشوي جوزيف وفدي</t>
  </si>
  <si>
    <t>دي لاسال الفرير</t>
  </si>
  <si>
    <t>01224480641</t>
  </si>
  <si>
    <t>01223686279</t>
  </si>
  <si>
    <t>01285309494</t>
  </si>
  <si>
    <t>الرويلي مدينة الأحلام ستاشر شارع محمد الدمرداش رقم البيت 16 علامة مميزة جوار البيت صيدلية الأحلام رقم الشقة 8</t>
  </si>
  <si>
    <t>الوايلي</t>
  </si>
  <si>
    <t>ابراهيم الضبع ابراهيم فرج</t>
  </si>
  <si>
    <t>مودرن سكول الزهراء</t>
  </si>
  <si>
    <t>24987315</t>
  </si>
  <si>
    <t>01282802890</t>
  </si>
  <si>
    <t>01287799188</t>
  </si>
  <si>
    <t>01211151050</t>
  </si>
  <si>
    <t>5 ش محمود النواوى من شارع عين شمس - د5  ش15 ( ناصية كافيه سمير ابو الدهب )</t>
  </si>
  <si>
    <t>جيسون اشرف تعيم</t>
  </si>
  <si>
    <t>01204273537</t>
  </si>
  <si>
    <t>01144458552</t>
  </si>
  <si>
    <t>01212479266</t>
  </si>
  <si>
    <t>2 ش حمدى قطب من ترعة التوفيقية  د3  ش3</t>
  </si>
  <si>
    <t>بافلي روماني لبيب</t>
  </si>
  <si>
    <t>01282250558</t>
  </si>
  <si>
    <t>01553683569</t>
  </si>
  <si>
    <t>01274055933</t>
  </si>
  <si>
    <t>138 ش الشيخ منصور من ش الفريد - عزبة النخل</t>
  </si>
  <si>
    <t>جورج عادل بخيت</t>
  </si>
  <si>
    <t>01153341891</t>
  </si>
  <si>
    <t>01285555916</t>
  </si>
  <si>
    <t>01227888153</t>
  </si>
  <si>
    <t>6 ش الدكتور كامل عبد الله من ش المسيرى ( أمام مدرسة الجزائر التجريبية )  د6  ش36</t>
  </si>
  <si>
    <t>كيفين عماد سعيد</t>
  </si>
  <si>
    <t>28932853</t>
  </si>
  <si>
    <t>01551304847</t>
  </si>
  <si>
    <t>01222727024</t>
  </si>
  <si>
    <t>01002925153</t>
  </si>
  <si>
    <t>شارع البنزينة من ش الخصوص د3  ش8</t>
  </si>
  <si>
    <t>توماس هاني مفيد</t>
  </si>
  <si>
    <t>مدرسة الفرير</t>
  </si>
  <si>
    <t>01273138851</t>
  </si>
  <si>
    <t>01117002178</t>
  </si>
  <si>
    <t>01224745335</t>
  </si>
  <si>
    <t>306 ش رقي المعارف من جزيرة بدران - شبرا مصر -  د1  ش6</t>
  </si>
  <si>
    <t>شبرا مصر</t>
  </si>
  <si>
    <t>كيرلس اشرف هندي</t>
  </si>
  <si>
    <t>السيدة حنيفة بالمرج الجديدة</t>
  </si>
  <si>
    <t>01286285052</t>
  </si>
  <si>
    <t>01200289155</t>
  </si>
  <si>
    <t>01229227472</t>
  </si>
  <si>
    <t>4 ش جنينة الورد من شارع تمانية د7  ش20</t>
  </si>
  <si>
    <t>كارلوس جورج فوزي</t>
  </si>
  <si>
    <t>01222278684</t>
  </si>
  <si>
    <t>01289480041</t>
  </si>
  <si>
    <t>69 ش المطرية - حى المطرية ( عمارة الشهر العقارى )  د8  ش801</t>
  </si>
  <si>
    <t>المطرية</t>
  </si>
  <si>
    <t>كريس جورج فوزي</t>
  </si>
  <si>
    <t>استيفانوس ماركو صفا</t>
  </si>
  <si>
    <t>مدارس شيراتون</t>
  </si>
  <si>
    <t>01552753381</t>
  </si>
  <si>
    <t>01555308366</t>
  </si>
  <si>
    <t>12ش  البصيري -منشية البكري (مستشفي منشية البكري) د ارضى ش2</t>
  </si>
  <si>
    <t>منشيه البكري</t>
  </si>
  <si>
    <t>كيرلس هاني فيليب</t>
  </si>
  <si>
    <t>قلوبال النصر الدولية</t>
  </si>
  <si>
    <t>01067709840</t>
  </si>
  <si>
    <t>01555976448</t>
  </si>
  <si>
    <t>01029831678</t>
  </si>
  <si>
    <t>ابونا توماس</t>
  </si>
  <si>
    <t>158 نهاية سليم الاول متفرع من حلمية الزيتون (قهوة عماد) د5 ش14</t>
  </si>
  <si>
    <t>مينا خلف عبدالملاك</t>
  </si>
  <si>
    <t>زيتون الاعداد</t>
  </si>
  <si>
    <t>01201156496</t>
  </si>
  <si>
    <t>01276090413</t>
  </si>
  <si>
    <t>01003595690</t>
  </si>
  <si>
    <t>13ش محمد السيد متفرع من النزهة 2 (سوبرماركت) د8  شقه يمين السلم</t>
  </si>
  <si>
    <t>النزهة2</t>
  </si>
  <si>
    <t>كيرلس قديس صبحى</t>
  </si>
  <si>
    <t>سان سيريال</t>
  </si>
  <si>
    <t>01157030241</t>
  </si>
  <si>
    <t>01157030631</t>
  </si>
  <si>
    <t>01157030587</t>
  </si>
  <si>
    <t>20ش الصوفانى (صيدلية كيرلس سمير) د5 ش20</t>
  </si>
  <si>
    <t>الزيتون الغربيه</t>
  </si>
  <si>
    <t>يوسف مايكل عجيب</t>
  </si>
  <si>
    <t>الحياة الجديده لغات</t>
  </si>
  <si>
    <t>01221788545</t>
  </si>
  <si>
    <t>01284409782</t>
  </si>
  <si>
    <t>ش مصطفي باشا  من سليم الاول (امام بنزينه التعاون) د3 ش12</t>
  </si>
  <si>
    <t>الزيتون الشرقيه</t>
  </si>
  <si>
    <t>بيتر عماد بباوى</t>
  </si>
  <si>
    <t>مارمرقس الخاصه</t>
  </si>
  <si>
    <t>01211202827</t>
  </si>
  <si>
    <t>01224035930</t>
  </si>
  <si>
    <t>01207297970</t>
  </si>
  <si>
    <t>5ش محمد مصطفى متفرع من طمان باى (قهوة الشازلى)  د3 ش13</t>
  </si>
  <si>
    <t>زيتون شرقيه</t>
  </si>
  <si>
    <t>ايزك ايمن ولسن ساعى</t>
  </si>
  <si>
    <t>شيراتون قرنيتش</t>
  </si>
  <si>
    <t>01288564232</t>
  </si>
  <si>
    <t>01553569663</t>
  </si>
  <si>
    <t>5ش  يحيى توفيق بعد سنان (بيم ماركت)  د ارضى ش7</t>
  </si>
  <si>
    <t>شادي ممدوح حبيب</t>
  </si>
  <si>
    <t>01204238402</t>
  </si>
  <si>
    <t>01228999377</t>
  </si>
  <si>
    <t>01203831805</t>
  </si>
  <si>
    <t>135ش طمان باى (صيدلية عامر) د3 ش6</t>
  </si>
  <si>
    <t>كيرلس ماهر سعدالله</t>
  </si>
  <si>
    <t>الانبا  بولا</t>
  </si>
  <si>
    <t>01552455752</t>
  </si>
  <si>
    <t>01224642511</t>
  </si>
  <si>
    <t>01229091911</t>
  </si>
  <si>
    <t>64 ش دكتور كامل عبدالله متفرع من المسيرى (فوق كافية ازوزا) د4 ش8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</si>
</sst>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/m/yyyy\ h:m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166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0" fontId="1" fillId="0" borderId="3" xfId="1" applyNumberFormat="1" applyFont="1" applyFill="1" applyBorder="1" applyAlignment="1">
      <alignment wrapText="1"/>
    </xf>
    <xf numFmtId="0" fontId="1" fillId="0" borderId="4" xfId="1" applyNumberFormat="1" applyFont="1" applyFill="1" applyBorder="1" applyAlignment="1">
      <alignment wrapText="1"/>
    </xf>
    <xf numFmtId="0" fontId="2" fillId="0" borderId="0" xfId="1" applyNumberFormat="1" applyFill="1"/>
    <xf numFmtId="165" fontId="1" fillId="0" borderId="2" xfId="1" applyNumberFormat="1" applyFont="1" applyFill="1" applyBorder="1" applyAlignment="1">
      <alignment wrapText="1"/>
    </xf>
    <xf numFmtId="165" fontId="1" fillId="0" borderId="3" xfId="1" applyNumberFormat="1" applyFont="1" applyFill="1" applyBorder="1" applyAlignment="1">
      <alignment wrapText="1"/>
    </xf>
    <xf numFmtId="165" fontId="1" fillId="0" borderId="4" xfId="1" applyNumberFormat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0" borderId="3" xfId="1" applyNumberFormat="1" applyFont="1" applyFill="1" applyBorder="1" applyAlignment="1">
      <alignment horizontal="right" wrapText="1"/>
    </xf>
    <xf numFmtId="14" fontId="1" fillId="0" borderId="4" xfId="1" applyNumberFormat="1" applyFont="1" applyFill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1">
    <dxf>
      <numFmt numFmtId="0" formatCode="General"/>
    </dxf>
    <dxf>
      <numFmt numFmtId="166" formatCode="d/m/yyyy\ h:mm"/>
    </dxf>
    <dxf>
      <numFmt numFmtId="0" formatCode="General"/>
    </dxf>
    <dxf>
      <numFmt numFmtId="0" formatCode="General"/>
    </dxf>
    <dxf>
      <numFmt numFmtId="166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7" unboundColumnsRight="14">
    <queryTableFields count="37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55" name="F21" tableColumnId="23"/>
      <queryTableField id="56" name="F1" tableColumnId="24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6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K269" tableType="queryTable" totalsRowShown="0">
  <autoFilter ref="A1:AK269" xr:uid="{F54ABF29-2E76-4040-9E4C-6BDD49475826}"/>
  <tableColumns count="37">
    <tableColumn id="1" xr3:uid="{87C66975-1F8D-41A6-89F8-88D193AD9679}" uniqueName="1" name="ID" queryTableFieldId="1" dataDxfId="40" dataCellStyle="Normal_Details"/>
    <tableColumn id="2" xr3:uid="{2716AD93-8F42-4E62-A073-89E1B6F12D5D}" uniqueName="2" name="fname" queryTableFieldId="2" dataDxfId="39" dataCellStyle="Normal_Details"/>
    <tableColumn id="25" xr3:uid="{1AA83C67-C5CB-46CA-B58D-7764082F48B5}" uniqueName="25" name="stage" queryTableFieldId="26" dataDxfId="38" dataCellStyle="Normal_Details"/>
    <tableColumn id="3" xr3:uid="{1014E153-0C16-4939-B918-2812E0CA491E}" uniqueName="3" name="bdate" queryTableFieldId="3" dataDxfId="37" dataCellStyle="Normal_Details"/>
    <tableColumn id="4" xr3:uid="{A82B2FA2-6E53-4607-AFBB-ADB6C24D6E3E}" uniqueName="4" name="class_name" queryTableFieldId="4" dataDxfId="36" dataCellStyle="Normal_Details"/>
    <tableColumn id="26" xr3:uid="{55350C88-5C5A-4443-84E7-1311D1DD33B5}" uniqueName="26" name="school_job" queryTableFieldId="27" dataDxfId="35" dataCellStyle="Normal_Details"/>
    <tableColumn id="27" xr3:uid="{F3BE85E6-6722-410C-801E-1FBA77ED982D}" uniqueName="27" name="deacon" queryTableFieldId="28" dataDxfId="34"/>
    <tableColumn id="5" xr3:uid="{65805761-177B-4EB2-A7CD-5B8E656063BE}" uniqueName="5" name="tel1" queryTableFieldId="5" dataDxfId="33" dataCellStyle="Normal_Details"/>
    <tableColumn id="6" xr3:uid="{ED373049-A25C-4AAA-98FC-47FB66B4E59D}" uniqueName="6" name="tel2" queryTableFieldId="6" dataDxfId="32" dataCellStyle="Normal_Details"/>
    <tableColumn id="7" xr3:uid="{3649140B-511C-4FFE-B552-8614DDC1AEDF}" uniqueName="7" name="tel3" queryTableFieldId="7" dataDxfId="31" dataCellStyle="Normal_Details"/>
    <tableColumn id="8" xr3:uid="{A037BD7D-A3A3-4B95-90C1-DDD4442799FE}" uniqueName="8" name="tel4" queryTableFieldId="8" dataDxfId="30" dataCellStyle="Normal_Details"/>
    <tableColumn id="28" xr3:uid="{0A48B316-58E6-404E-9FC0-C128F1C59DCC}" uniqueName="28" name="con_father" queryTableFieldId="29" dataDxfId="29" dataCellStyle="Normal_Details"/>
    <tableColumn id="29" xr3:uid="{126CF6CC-BD58-4F85-8F4C-03DB94745203}" uniqueName="29" name="address1" queryTableFieldId="30" dataDxfId="28"/>
    <tableColumn id="30" xr3:uid="{4B2D4E38-CCBF-4547-9BB2-88B1EFEB395D}" uniqueName="30" name="address2" queryTableFieldId="31" dataDxfId="27"/>
    <tableColumn id="31" xr3:uid="{29803414-0138-4F30-BDF6-58826CD314FD}" uniqueName="31" name="address3" queryTableFieldId="32" dataDxfId="26"/>
    <tableColumn id="32" xr3:uid="{94D3C82E-2BC6-48FF-9317-F800F1DC8B36}" uniqueName="32" name="address4" queryTableFieldId="33" dataDxfId="25"/>
    <tableColumn id="33" xr3:uid="{30EFB650-8E3E-4CFF-AD49-E860C36CF554}" uniqueName="33" name="address5" queryTableFieldId="34" dataDxfId="24"/>
    <tableColumn id="34" xr3:uid="{57A38582-C35D-4696-A4B6-1E8B9E60D155}" uniqueName="34" name="address6" queryTableFieldId="35" dataDxfId="23"/>
    <tableColumn id="35" xr3:uid="{B030E6AD-7E6A-4B50-8BF1-F15A46963B1F}" uniqueName="35" name="address7" queryTableFieldId="36" dataDxfId="22"/>
    <tableColumn id="36" xr3:uid="{7A7B9018-0E03-47EA-BA80-92F81343ED4B}" uniqueName="36" name="God_brothers" queryTableFieldId="37" dataDxfId="21"/>
    <tableColumn id="37" xr3:uid="{4DEC3ACA-85FB-4E99-8588-D7653345376A}" uniqueName="37" name="notes" queryTableFieldId="38" dataDxfId="20"/>
    <tableColumn id="23" xr3:uid="{DCA9D5AD-B30C-4F7D-95C0-27D02A9B2070}" uniqueName="23" name="F21" queryTableFieldId="55" dataDxfId="19"/>
    <tableColumn id="24" xr3:uid="{9AF222A1-88F3-4318-98F8-3A43A4816368}" uniqueName="24" name="F1" queryTableFieldId="56"/>
    <tableColumn id="9" xr3:uid="{ACF31113-8241-49FD-84CC-7142552A4DB5}" uniqueName="9" name="tel22" queryTableFieldId="9" dataDxfId="18" dataCellStyle="Normal_Details"/>
    <tableColumn id="10" xr3:uid="{4E6BEC3B-8978-4DE3-9909-09D64B80E8C5}" uniqueName="10" name="tel33" queryTableFieldId="10" dataDxfId="17" dataCellStyle="Normal_Details"/>
    <tableColumn id="11" xr3:uid="{B22F3880-2720-4173-ABF4-145EEB77FDD2}" uniqueName="11" name="tel44" queryTableFieldId="11" dataDxfId="16" dataCellStyle="Normal_Details"/>
    <tableColumn id="12" xr3:uid="{AB691005-4C3C-4ABF-B4A3-DE602B955BF4}" uniqueName="12" name="con_father2" queryTableFieldId="12" dataDxfId="15" dataCellStyle="Normal_Details"/>
    <tableColumn id="13" xr3:uid="{1B5633EF-7E1D-408B-B803-5D1FE45745F0}" uniqueName="13" name="address13" queryTableFieldId="13" dataDxfId="14" dataCellStyle="Normal_Details"/>
    <tableColumn id="14" xr3:uid="{BDA3133B-B263-426E-94C3-9029D791F9B4}" uniqueName="14" name="address24" queryTableFieldId="14" dataDxfId="13" dataCellStyle="Normal_Details"/>
    <tableColumn id="15" xr3:uid="{ED2A512A-AE85-4926-9E6B-18351D795801}" uniqueName="15" name="address35" queryTableFieldId="15" dataDxfId="12" dataCellStyle="Normal_Details"/>
    <tableColumn id="16" xr3:uid="{63F4D314-C367-4043-914B-B8E8CB7C70B6}" uniqueName="16" name="address46" queryTableFieldId="16" dataDxfId="11" dataCellStyle="Normal_Details"/>
    <tableColumn id="17" xr3:uid="{11892B54-CB9C-4EBB-B8B4-20DDE9EE82F4}" uniqueName="17" name="address57" queryTableFieldId="17" dataDxfId="10" dataCellStyle="Normal_Details"/>
    <tableColumn id="18" xr3:uid="{CECE83A5-B847-4AC3-A059-B798FE2765E8}" uniqueName="18" name="address68" queryTableFieldId="18" dataDxfId="9" dataCellStyle="Normal_Details"/>
    <tableColumn id="19" xr3:uid="{7339E62D-341E-498B-BD2D-9C519AB345CF}" uniqueName="19" name="address79" queryTableFieldId="19" dataDxfId="8" dataCellStyle="Normal_Details"/>
    <tableColumn id="20" xr3:uid="{2DD241EB-3437-4D1B-9410-761F20B9105D}" uniqueName="20" name="God_brothers10" queryTableFieldId="20" dataDxfId="7" dataCellStyle="Normal_Details"/>
    <tableColumn id="21" xr3:uid="{C4581F2C-0AAC-47E1-8146-4892E1ECC6A9}" uniqueName="21" name="notes11" queryTableFieldId="21" dataDxfId="6" dataCellStyle="Normal_Details"/>
    <tableColumn id="22" xr3:uid="{B9AA8FE5-AE58-4817-8D60-BF49DDB7E530}" uniqueName="22" name="notes15" queryTableFieldId="22" dataDxfId="5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F3510" tableType="queryTable" totalsRowShown="0">
  <autoFilter ref="A1:F3510" xr:uid="{F0C78117-EDD1-4D4E-B56A-2861097E2FC9}"/>
  <tableColumns count="6">
    <tableColumn id="1" xr3:uid="{76EF61A3-7123-4B91-B892-2368F6700BA4}" uniqueName="1" name="ID" queryTableFieldId="1"/>
    <tableColumn id="2" xr3:uid="{5B1B5099-A2ED-4F6D-905E-1B44A3F422AE}" uniqueName="2" name="att_date" queryTableFieldId="2" dataDxfId="4"/>
    <tableColumn id="3" xr3:uid="{3605B517-F9E4-4C1F-8862-7635B46C5653}" uniqueName="3" name="stage" queryTableFieldId="3" dataDxfId="3"/>
    <tableColumn id="4" xr3:uid="{7BB3045D-3EF2-43D6-BA37-526E03BB1FA3}" uniqueName="4" name="class_name" queryTableFieldId="4" dataDxfId="2"/>
    <tableColumn id="5" xr3:uid="{0C214E73-90FC-4C64-9CAB-27B7A4A76187}" uniqueName="5" name="att_time" queryTableFieldId="5" dataDxfId="1"/>
    <tableColumn id="6" xr3:uid="{76D9A96E-B5F9-47F1-8DF0-216951D25EE5}" uniqueName="6" name="l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268"/>
  <sheetViews>
    <sheetView tabSelected="1" workbookViewId="0">
      <selection activeCell="D6" sqref="D6"/>
    </sheetView>
  </sheetViews>
  <sheetFormatPr defaultRowHeight="15" x14ac:dyDescent="0.25"/>
  <cols>
    <col min="4" max="4" width="20.42578125" customWidth="1"/>
    <col min="7" max="7" width="14.85546875" style="1" bestFit="1" customWidth="1"/>
    <col min="8" max="8" width="18.5703125" customWidth="1"/>
    <col min="9" max="12" width="13.5703125" style="2" customWidth="1"/>
  </cols>
  <sheetData>
    <row r="1" spans="1:12" x14ac:dyDescent="0.25">
      <c r="A1" t="str" cm="1">
        <f t="array" ref="A1:A268">IF(Attendance!$C$260="ثالثة","3",IF(Attendance!$C$260="اولى","1","2"))&amp;details[ID]</f>
        <v>21</v>
      </c>
      <c r="B1" t="str" cm="1">
        <f t="array" ref="B1:B268">RIGHT(_xlfn.ANCHORARRAY(A1),0)&amp;"na"</f>
        <v>na</v>
      </c>
      <c r="C1" cm="1">
        <f t="array" ref="C1:C268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268">details[fname]</f>
        <v>سمير جورج سليم</v>
      </c>
      <c r="E1" t="str" cm="1">
        <f t="array" ref="E1:E268">RIGHT(_xlfn.ANCHORARRAY(A1),0)&amp;"na"</f>
        <v>na</v>
      </c>
      <c r="F1" t="str" cm="1">
        <f t="array" ref="F1:F268">RIGHT(_xlfn.ANCHORARRAY(A1),0)&amp;"na"</f>
        <v>na</v>
      </c>
      <c r="G1" s="1" cm="1">
        <f t="array" ref="G1:G268">IF(details[bdate]&lt;&gt;"",details[bdate],"na")</f>
        <v>19159</v>
      </c>
      <c r="H1" t="str" cm="1">
        <f t="array" ref="H1:H268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268">SUBSTITUTE(SUBSTITUTE(SUBSTITUTE(SUBSTITUTE(SUBSTITUTE(IF(details[[tel1]:[tel4]]&lt;&gt;"",details[[tel1]:[tel4]],"na"),"ــــــــــــــــــ","na"),"ـ",""),"مسافر","na"),"متوفى","na"),"متوفي","na")</f>
        <v>22414821</v>
      </c>
      <c r="J1" s="2" t="str">
        <v>01223290221</v>
      </c>
      <c r="K1" s="2" t="str">
        <v>na</v>
      </c>
      <c r="L1" s="2" t="str">
        <v>na</v>
      </c>
    </row>
    <row r="2" spans="1:12" x14ac:dyDescent="0.25">
      <c r="A2" t="str">
        <v>22</v>
      </c>
      <c r="B2" t="str">
        <v>na</v>
      </c>
      <c r="C2">
        <v>1</v>
      </c>
      <c r="D2" t="str">
        <v>مجدي وليم اسكندر</v>
      </c>
      <c r="E2" t="str">
        <v>na</v>
      </c>
      <c r="F2" t="str">
        <v>na</v>
      </c>
      <c r="G2" s="1">
        <v>22224</v>
      </c>
      <c r="H2" t="str">
        <v>na</v>
      </c>
      <c r="I2" s="2" t="str">
        <v>na</v>
      </c>
      <c r="J2" s="2" t="str">
        <v>01220073349</v>
      </c>
      <c r="K2" s="2" t="str">
        <v>na</v>
      </c>
      <c r="L2" s="2" t="str">
        <v>na</v>
      </c>
    </row>
    <row r="3" spans="1:12" x14ac:dyDescent="0.25">
      <c r="A3" t="str">
        <v>23</v>
      </c>
      <c r="B3" t="str">
        <v>na</v>
      </c>
      <c r="C3">
        <v>1</v>
      </c>
      <c r="D3" t="str">
        <v>ميلاد ممتاز منسي</v>
      </c>
      <c r="E3" t="str">
        <v>na</v>
      </c>
      <c r="F3" t="str">
        <v>na</v>
      </c>
      <c r="G3" s="1">
        <v>25215</v>
      </c>
      <c r="H3" t="str">
        <v>na</v>
      </c>
      <c r="I3" s="2" t="str">
        <v>27754654</v>
      </c>
      <c r="J3" s="2" t="str">
        <v>01222248947</v>
      </c>
      <c r="K3" s="2" t="str">
        <v>na</v>
      </c>
      <c r="L3" s="2" t="str">
        <v>na</v>
      </c>
    </row>
    <row r="4" spans="1:12" x14ac:dyDescent="0.25">
      <c r="A4" t="str">
        <v>24</v>
      </c>
      <c r="B4" t="str">
        <v>na</v>
      </c>
      <c r="C4">
        <v>1</v>
      </c>
      <c r="D4" t="str">
        <v>رامي فهيم موريس</v>
      </c>
      <c r="E4" t="str">
        <v>na</v>
      </c>
      <c r="F4" t="str">
        <v>na</v>
      </c>
      <c r="G4" s="1">
        <v>30809</v>
      </c>
      <c r="H4" t="str">
        <v>na</v>
      </c>
      <c r="I4" s="2" t="str">
        <v>24949715</v>
      </c>
      <c r="J4" s="2" t="str">
        <v>01224263053</v>
      </c>
      <c r="K4" s="2" t="str">
        <v>na</v>
      </c>
      <c r="L4" s="2" t="str">
        <v>na</v>
      </c>
    </row>
    <row r="5" spans="1:12" x14ac:dyDescent="0.25">
      <c r="A5" t="str">
        <v>25</v>
      </c>
      <c r="B5" t="str">
        <v>na</v>
      </c>
      <c r="C5">
        <v>1</v>
      </c>
      <c r="D5" t="str">
        <v>ايليا ستليانوس كاكوبراتوس</v>
      </c>
      <c r="E5" t="str">
        <v>na</v>
      </c>
      <c r="F5" t="str">
        <v>na</v>
      </c>
      <c r="G5" s="1">
        <v>21672</v>
      </c>
      <c r="H5" t="str">
        <v>na</v>
      </c>
      <c r="I5" s="2" t="str">
        <v>24553605</v>
      </c>
      <c r="J5" s="2" t="str">
        <v>01223776266</v>
      </c>
      <c r="K5" s="2" t="str">
        <v>na</v>
      </c>
      <c r="L5" s="2" t="str">
        <v>na</v>
      </c>
    </row>
    <row r="6" spans="1:12" x14ac:dyDescent="0.25">
      <c r="A6" t="str">
        <v>26</v>
      </c>
      <c r="B6" t="str">
        <v>na</v>
      </c>
      <c r="C6">
        <v>1</v>
      </c>
      <c r="D6" t="str">
        <v>بيشوي القمص سلوانس</v>
      </c>
      <c r="E6" t="str">
        <v>na</v>
      </c>
      <c r="F6" t="str">
        <v>na</v>
      </c>
      <c r="G6" s="1">
        <v>30671</v>
      </c>
      <c r="H6" t="str">
        <v>na</v>
      </c>
      <c r="I6" s="2" t="str">
        <v>na</v>
      </c>
      <c r="J6" s="2" t="str">
        <v>01220002176</v>
      </c>
      <c r="K6" s="2" t="str">
        <v>na</v>
      </c>
      <c r="L6" s="2" t="str">
        <v>na</v>
      </c>
    </row>
    <row r="7" spans="1:12" x14ac:dyDescent="0.25">
      <c r="A7" t="str">
        <v>27</v>
      </c>
      <c r="B7" t="str">
        <v>na</v>
      </c>
      <c r="C7">
        <v>1</v>
      </c>
      <c r="D7" t="str">
        <v>بيتر خيري يوسف</v>
      </c>
      <c r="E7" t="str">
        <v>na</v>
      </c>
      <c r="F7" t="str">
        <v>na</v>
      </c>
      <c r="G7" s="1">
        <v>31291</v>
      </c>
      <c r="H7" t="str">
        <v>الانبا باخوميوس</v>
      </c>
      <c r="I7" s="2" t="str">
        <v>26422598</v>
      </c>
      <c r="J7" s="2" t="str">
        <v>01227938515</v>
      </c>
      <c r="K7" s="2" t="str">
        <v>na</v>
      </c>
      <c r="L7" s="2" t="str">
        <v>na</v>
      </c>
    </row>
    <row r="8" spans="1:12" x14ac:dyDescent="0.25">
      <c r="A8" t="str">
        <v>28</v>
      </c>
      <c r="B8" t="str">
        <v>na</v>
      </c>
      <c r="C8">
        <v>1</v>
      </c>
      <c r="D8" t="str">
        <v>صبحي عطية حنا</v>
      </c>
      <c r="E8" t="str">
        <v>na</v>
      </c>
      <c r="F8" t="str">
        <v>na</v>
      </c>
      <c r="G8" s="1">
        <v>26178</v>
      </c>
      <c r="H8" t="str">
        <v>na</v>
      </c>
      <c r="I8" s="2" t="str">
        <v>22578798</v>
      </c>
      <c r="J8" s="2" t="str">
        <v>01222207320</v>
      </c>
      <c r="K8" s="2" t="str">
        <v>na</v>
      </c>
      <c r="L8" s="2" t="str">
        <v>na</v>
      </c>
    </row>
    <row r="9" spans="1:12" x14ac:dyDescent="0.25">
      <c r="A9" t="str">
        <v>29</v>
      </c>
      <c r="B9" t="str">
        <v>na</v>
      </c>
      <c r="C9">
        <v>1</v>
      </c>
      <c r="D9" t="str">
        <v>عيد لمعي نخلة</v>
      </c>
      <c r="E9" t="str">
        <v>na</v>
      </c>
      <c r="F9" t="str">
        <v>na</v>
      </c>
      <c r="G9" s="1">
        <v>19471</v>
      </c>
      <c r="H9" t="str">
        <v>na</v>
      </c>
      <c r="I9" s="2" t="str">
        <v>24553597</v>
      </c>
      <c r="J9" s="2" t="str">
        <v>01227439001</v>
      </c>
      <c r="K9" s="2" t="str">
        <v>na</v>
      </c>
      <c r="L9" s="2" t="str">
        <v>na</v>
      </c>
    </row>
    <row r="10" spans="1:12" x14ac:dyDescent="0.25">
      <c r="A10" t="str">
        <v>210</v>
      </c>
      <c r="B10" t="str">
        <v>na</v>
      </c>
      <c r="C10">
        <v>1</v>
      </c>
      <c r="D10" t="str">
        <v>بيشوي  هاني مجلع</v>
      </c>
      <c r="E10" t="str">
        <v>na</v>
      </c>
      <c r="F10" t="str">
        <v>na</v>
      </c>
      <c r="G10" s="1">
        <v>35880</v>
      </c>
      <c r="H10" t="str">
        <v>الانبا بيشوى</v>
      </c>
      <c r="I10" s="2" t="str">
        <v>na</v>
      </c>
      <c r="J10" s="2" t="str">
        <v>01287097976</v>
      </c>
      <c r="K10" s="2" t="str">
        <v>na</v>
      </c>
      <c r="L10" s="2" t="str">
        <v>na</v>
      </c>
    </row>
    <row r="11" spans="1:12" x14ac:dyDescent="0.25">
      <c r="A11" t="str">
        <v>211</v>
      </c>
      <c r="B11" t="str">
        <v>na</v>
      </c>
      <c r="C11">
        <v>1</v>
      </c>
      <c r="D11" t="str">
        <v>كيرلس نصر انور</v>
      </c>
      <c r="E11" t="str">
        <v>na</v>
      </c>
      <c r="F11" t="str">
        <v>na</v>
      </c>
      <c r="G11" s="1">
        <v>35680</v>
      </c>
      <c r="H11" t="str">
        <v>الأنبا بولا</v>
      </c>
      <c r="I11" s="2" t="str">
        <v>na</v>
      </c>
      <c r="J11" s="2" t="str">
        <v>01210082626</v>
      </c>
      <c r="K11" s="2" t="str">
        <v>na</v>
      </c>
      <c r="L11" s="2" t="str">
        <v>na</v>
      </c>
    </row>
    <row r="12" spans="1:12" x14ac:dyDescent="0.25">
      <c r="A12" t="str">
        <v>212</v>
      </c>
      <c r="B12" t="str">
        <v>na</v>
      </c>
      <c r="C12">
        <v>1</v>
      </c>
      <c r="D12" t="str">
        <v>ابانوب بشري يوسف</v>
      </c>
      <c r="E12" t="str">
        <v>na</v>
      </c>
      <c r="F12" t="str">
        <v>na</v>
      </c>
      <c r="G12" s="1">
        <v>35604</v>
      </c>
      <c r="H12" t="str">
        <v>الانبا رويس</v>
      </c>
      <c r="I12" s="2" t="str">
        <v>na</v>
      </c>
      <c r="J12" s="2" t="str">
        <v>01227630176</v>
      </c>
      <c r="K12" s="2" t="str">
        <v>na</v>
      </c>
      <c r="L12" s="2" t="str">
        <v>na</v>
      </c>
    </row>
    <row r="13" spans="1:12" x14ac:dyDescent="0.25">
      <c r="A13" t="str">
        <v>213</v>
      </c>
      <c r="B13" t="str">
        <v>na</v>
      </c>
      <c r="C13">
        <v>1</v>
      </c>
      <c r="D13" t="str">
        <v>مجدي مقار ذكري</v>
      </c>
      <c r="E13" t="str">
        <v>na</v>
      </c>
      <c r="F13" t="str">
        <v>na</v>
      </c>
      <c r="G13" s="1">
        <v>29324</v>
      </c>
      <c r="H13" t="str">
        <v>الانبا بيشوى</v>
      </c>
      <c r="I13" s="2" t="str">
        <v>na</v>
      </c>
      <c r="J13" s="2" t="str">
        <v>01552692403</v>
      </c>
      <c r="K13" s="2" t="str">
        <v>01103964995</v>
      </c>
      <c r="L13" s="2" t="str">
        <v>na</v>
      </c>
    </row>
    <row r="14" spans="1:12" x14ac:dyDescent="0.25">
      <c r="A14" t="str">
        <v>214</v>
      </c>
      <c r="B14" t="str">
        <v>na</v>
      </c>
      <c r="C14">
        <v>1</v>
      </c>
      <c r="D14" t="str">
        <v>اندرو مدحت سامي</v>
      </c>
      <c r="E14" t="str">
        <v>na</v>
      </c>
      <c r="F14" t="str">
        <v>na</v>
      </c>
      <c r="G14" s="1">
        <v>37356</v>
      </c>
      <c r="H14" t="str">
        <v>الانبا باخوميوس</v>
      </c>
      <c r="I14" s="2" t="str">
        <v>na</v>
      </c>
      <c r="J14" s="2" t="str">
        <v>01115331626</v>
      </c>
      <c r="K14" s="2" t="str">
        <v>na</v>
      </c>
      <c r="L14" s="2" t="str">
        <v>na</v>
      </c>
    </row>
    <row r="15" spans="1:12" x14ac:dyDescent="0.25">
      <c r="A15" t="str">
        <v>215</v>
      </c>
      <c r="B15" t="str">
        <v>na</v>
      </c>
      <c r="C15">
        <v>1</v>
      </c>
      <c r="D15" t="str">
        <v>بيشوي ماهر ناجي</v>
      </c>
      <c r="E15" t="str">
        <v>na</v>
      </c>
      <c r="F15" t="str">
        <v>na</v>
      </c>
      <c r="G15" s="1">
        <v>36262</v>
      </c>
      <c r="H15" t="str">
        <v>الانبا أنطونيوس</v>
      </c>
      <c r="I15" s="2" t="str">
        <v>na</v>
      </c>
      <c r="J15" s="2" t="str">
        <v>01211207979</v>
      </c>
      <c r="K15" s="2" t="str">
        <v>na</v>
      </c>
      <c r="L15" s="2" t="str">
        <v>na</v>
      </c>
    </row>
    <row r="16" spans="1:12" x14ac:dyDescent="0.25">
      <c r="A16" t="str">
        <v>216</v>
      </c>
      <c r="B16" t="str">
        <v>na</v>
      </c>
      <c r="C16">
        <v>1</v>
      </c>
      <c r="D16" t="str">
        <v>كيرلس روماني فرج</v>
      </c>
      <c r="E16" t="str">
        <v>na</v>
      </c>
      <c r="F16" t="str">
        <v>na</v>
      </c>
      <c r="G16" s="1">
        <v>32612</v>
      </c>
      <c r="H16" t="str">
        <v>موسي الاسود</v>
      </c>
      <c r="I16" s="2" t="str">
        <v>22589206</v>
      </c>
      <c r="J16" s="2" t="str">
        <v>01281912150</v>
      </c>
      <c r="K16" s="2" t="str">
        <v>na</v>
      </c>
      <c r="L16" s="2" t="str">
        <v>na</v>
      </c>
    </row>
    <row r="17" spans="1:12" x14ac:dyDescent="0.25">
      <c r="A17" t="str">
        <v>217</v>
      </c>
      <c r="B17" t="str">
        <v>na</v>
      </c>
      <c r="C17">
        <v>1</v>
      </c>
      <c r="D17" t="str">
        <v>جورج سلامة عبد الملك</v>
      </c>
      <c r="E17" t="str">
        <v>na</v>
      </c>
      <c r="F17" t="str">
        <v>na</v>
      </c>
      <c r="G17" s="1">
        <v>33743</v>
      </c>
      <c r="H17" t="str">
        <v>موسي الاسود</v>
      </c>
      <c r="I17" s="2" t="str">
        <v>na</v>
      </c>
      <c r="J17" s="2" t="str">
        <v>01228415258</v>
      </c>
      <c r="K17" s="2" t="str">
        <v>na</v>
      </c>
      <c r="L17" s="2" t="str">
        <v>na</v>
      </c>
    </row>
    <row r="18" spans="1:12" x14ac:dyDescent="0.25">
      <c r="A18" t="str">
        <v>218</v>
      </c>
      <c r="B18" t="str">
        <v>na</v>
      </c>
      <c r="C18">
        <v>1</v>
      </c>
      <c r="D18" t="str">
        <v>سامح ابراهيم رزق شاروبيم</v>
      </c>
      <c r="E18" t="str">
        <v>na</v>
      </c>
      <c r="F18" t="str">
        <v>na</v>
      </c>
      <c r="G18" s="1">
        <v>26290</v>
      </c>
      <c r="H18" t="str">
        <v>الانبا أنطونيوس</v>
      </c>
      <c r="I18" s="2" t="str">
        <v>na</v>
      </c>
      <c r="J18" s="2" t="str">
        <v>01228024575</v>
      </c>
      <c r="K18" s="2" t="str">
        <v>na</v>
      </c>
      <c r="L18" s="2" t="str">
        <v>na</v>
      </c>
    </row>
    <row r="19" spans="1:12" x14ac:dyDescent="0.25">
      <c r="A19" t="str">
        <v>219</v>
      </c>
      <c r="B19" t="str">
        <v>na</v>
      </c>
      <c r="C19">
        <v>1</v>
      </c>
      <c r="D19" t="str">
        <v>ابانوب وجيه جورج</v>
      </c>
      <c r="E19" t="str">
        <v>na</v>
      </c>
      <c r="F19" t="str">
        <v>na</v>
      </c>
      <c r="G19" s="1">
        <v>35722</v>
      </c>
      <c r="H19" t="str">
        <v>الأنبا بولا</v>
      </c>
      <c r="I19" s="2" t="str">
        <v>na</v>
      </c>
      <c r="J19" s="2" t="str">
        <v>01287507508</v>
      </c>
      <c r="K19" s="2" t="str">
        <v>na</v>
      </c>
      <c r="L19" s="2" t="str">
        <v>na</v>
      </c>
    </row>
    <row r="20" spans="1:12" x14ac:dyDescent="0.25">
      <c r="A20" t="str">
        <v>220</v>
      </c>
      <c r="B20" t="str">
        <v>na</v>
      </c>
      <c r="C20">
        <v>1</v>
      </c>
      <c r="D20" t="str">
        <v>مينا نعيم حليم</v>
      </c>
      <c r="E20" t="str">
        <v>na</v>
      </c>
      <c r="F20" t="str">
        <v>na</v>
      </c>
      <c r="G20" s="1">
        <v>34820</v>
      </c>
      <c r="H20" t="str">
        <v>الانبا بيشوى</v>
      </c>
      <c r="I20" s="2" t="str">
        <v>na</v>
      </c>
      <c r="J20" s="2" t="str">
        <v>01204918201</v>
      </c>
      <c r="K20" s="2" t="str">
        <v>01029465119</v>
      </c>
      <c r="L20" s="2" t="str">
        <v>na</v>
      </c>
    </row>
    <row r="21" spans="1:12" x14ac:dyDescent="0.25">
      <c r="A21" t="str">
        <v>221</v>
      </c>
      <c r="B21" t="str">
        <v>na</v>
      </c>
      <c r="C21">
        <v>1</v>
      </c>
      <c r="D21" t="str">
        <v>منير تاوضروس عبيد</v>
      </c>
      <c r="E21" t="str">
        <v>na</v>
      </c>
      <c r="F21" t="str">
        <v>na</v>
      </c>
      <c r="G21" s="1">
        <v>30156</v>
      </c>
      <c r="H21" t="str">
        <v>موسي الاسود</v>
      </c>
      <c r="I21" s="2" t="str">
        <v>na</v>
      </c>
      <c r="J21" s="2" t="str">
        <v>01001313988</v>
      </c>
      <c r="K21" s="2" t="str">
        <v>01274132721</v>
      </c>
      <c r="L21" s="2" t="str">
        <v>na</v>
      </c>
    </row>
    <row r="22" spans="1:12" x14ac:dyDescent="0.25">
      <c r="A22" t="str">
        <v>222</v>
      </c>
      <c r="B22" t="str">
        <v>na</v>
      </c>
      <c r="C22">
        <v>1</v>
      </c>
      <c r="D22" t="str">
        <v>انطون خليل حبيب</v>
      </c>
      <c r="E22" t="str">
        <v>na</v>
      </c>
      <c r="F22" t="str">
        <v>na</v>
      </c>
      <c r="G22" s="1">
        <v>32919</v>
      </c>
      <c r="H22" t="str">
        <v>الانبا باخوميوس</v>
      </c>
      <c r="I22" s="2" t="str">
        <v>na</v>
      </c>
      <c r="J22" s="2" t="str">
        <v>01228987284</v>
      </c>
      <c r="K22" s="2" t="str">
        <v>na</v>
      </c>
      <c r="L22" s="2" t="str">
        <v>na</v>
      </c>
    </row>
    <row r="23" spans="1:12" x14ac:dyDescent="0.25">
      <c r="A23" t="str">
        <v>223</v>
      </c>
      <c r="B23" t="str">
        <v>na</v>
      </c>
      <c r="C23">
        <v>0</v>
      </c>
      <c r="D23" t="str">
        <v>اندرو عادل  بولس</v>
      </c>
      <c r="E23" t="str">
        <v>na</v>
      </c>
      <c r="F23" t="str">
        <v>na</v>
      </c>
      <c r="G23" s="1">
        <v>34379</v>
      </c>
      <c r="H23" t="str">
        <v>na</v>
      </c>
      <c r="I23" s="2" t="str">
        <v>26378387</v>
      </c>
      <c r="J23" s="2" t="str">
        <v>01224964752</v>
      </c>
      <c r="K23" s="2" t="str">
        <v>na</v>
      </c>
      <c r="L23" s="2" t="str">
        <v>na</v>
      </c>
    </row>
    <row r="24" spans="1:12" x14ac:dyDescent="0.25">
      <c r="A24" t="str">
        <v>224</v>
      </c>
      <c r="B24" t="str">
        <v>na</v>
      </c>
      <c r="C24">
        <v>1</v>
      </c>
      <c r="D24" t="str">
        <v>مرقس فهمي فهيم</v>
      </c>
      <c r="E24" t="str">
        <v>na</v>
      </c>
      <c r="F24" t="str">
        <v>na</v>
      </c>
      <c r="G24" s="1">
        <v>32272</v>
      </c>
      <c r="H24" t="str">
        <v>الانبا رويس</v>
      </c>
      <c r="I24" s="2" t="str">
        <v>na</v>
      </c>
      <c r="J24" s="2" t="str">
        <v>01278760006</v>
      </c>
      <c r="K24" s="2" t="str">
        <v>na</v>
      </c>
      <c r="L24" s="2" t="str">
        <v>na</v>
      </c>
    </row>
    <row r="25" spans="1:12" x14ac:dyDescent="0.25">
      <c r="A25" t="str">
        <v>225</v>
      </c>
      <c r="B25" t="str">
        <v>na</v>
      </c>
      <c r="C25">
        <v>1</v>
      </c>
      <c r="D25" t="str">
        <v>جون اميل فرج</v>
      </c>
      <c r="E25" t="str">
        <v>na</v>
      </c>
      <c r="F25" t="str">
        <v>na</v>
      </c>
      <c r="G25" s="1">
        <v>45247</v>
      </c>
      <c r="H25" t="str">
        <v>na</v>
      </c>
      <c r="I25" s="2" t="str">
        <v>na</v>
      </c>
      <c r="J25" s="2" t="str">
        <v>na</v>
      </c>
      <c r="K25" s="2" t="str">
        <v>na</v>
      </c>
      <c r="L25" s="2" t="str">
        <v>na</v>
      </c>
    </row>
    <row r="26" spans="1:12" x14ac:dyDescent="0.25">
      <c r="A26" t="str">
        <v>226</v>
      </c>
      <c r="B26" t="str">
        <v>na</v>
      </c>
      <c r="C26">
        <v>1</v>
      </c>
      <c r="D26" t="str">
        <v>فيلوباتير نصر انور</v>
      </c>
      <c r="E26" t="str">
        <v>na</v>
      </c>
      <c r="F26" t="str">
        <v>na</v>
      </c>
      <c r="G26" s="1">
        <v>45261</v>
      </c>
      <c r="H26" t="str">
        <v>na</v>
      </c>
      <c r="I26" s="2" t="str">
        <v>na</v>
      </c>
      <c r="J26" s="2" t="str">
        <v>01286725354</v>
      </c>
      <c r="K26" s="2" t="str">
        <v>na</v>
      </c>
      <c r="L26" s="2" t="str">
        <v>na</v>
      </c>
    </row>
    <row r="27" spans="1:12" x14ac:dyDescent="0.25">
      <c r="A27" t="str">
        <v>227</v>
      </c>
      <c r="B27" t="str">
        <v>na</v>
      </c>
      <c r="C27">
        <v>0</v>
      </c>
      <c r="D27" t="str">
        <v>ريمون حلمى الجوهري</v>
      </c>
      <c r="E27" t="str">
        <v>na</v>
      </c>
      <c r="F27" t="str">
        <v>na</v>
      </c>
      <c r="G27" s="1">
        <v>24415</v>
      </c>
      <c r="H27" t="str">
        <v>امين</v>
      </c>
      <c r="I27" s="2" t="str">
        <v>0226270610</v>
      </c>
      <c r="J27" s="2" t="str">
        <v>01006642522</v>
      </c>
      <c r="K27" s="2" t="str">
        <v>na</v>
      </c>
      <c r="L27" s="2" t="str">
        <v>na</v>
      </c>
    </row>
    <row r="28" spans="1:12" x14ac:dyDescent="0.25">
      <c r="A28" t="str">
        <v>228</v>
      </c>
      <c r="B28" t="str">
        <v>na</v>
      </c>
      <c r="C28">
        <v>1</v>
      </c>
      <c r="D28" t="str">
        <v>بيشوي عبدالمسيح</v>
      </c>
      <c r="E28" t="str">
        <v>na</v>
      </c>
      <c r="F28" t="str">
        <v>na</v>
      </c>
      <c r="G28" s="1">
        <v>32554</v>
      </c>
      <c r="H28" t="str">
        <v>na</v>
      </c>
      <c r="I28" s="2" t="str">
        <v>na</v>
      </c>
      <c r="J28" s="2" t="str">
        <v>01143035341</v>
      </c>
      <c r="K28" s="2" t="str">
        <v>na</v>
      </c>
      <c r="L28" s="2" t="str">
        <v>na</v>
      </c>
    </row>
    <row r="29" spans="1:12" x14ac:dyDescent="0.25">
      <c r="A29" t="str">
        <v>21001</v>
      </c>
      <c r="B29" t="str">
        <v>na</v>
      </c>
      <c r="C29">
        <v>0</v>
      </c>
      <c r="D29" t="str">
        <v>ابرام ايمن حليم</v>
      </c>
      <c r="E29" t="str">
        <v>na</v>
      </c>
      <c r="F29" t="str">
        <v>na</v>
      </c>
      <c r="G29" s="1">
        <v>40702</v>
      </c>
      <c r="H29" t="str">
        <v>الأنبا بولا</v>
      </c>
      <c r="I29" s="2" t="str">
        <v>na</v>
      </c>
      <c r="J29" s="2" t="str">
        <v>na</v>
      </c>
      <c r="K29" s="2" t="str">
        <v>na</v>
      </c>
      <c r="L29" s="2" t="str">
        <v>01093340858</v>
      </c>
    </row>
    <row r="30" spans="1:12" x14ac:dyDescent="0.25">
      <c r="A30" t="str">
        <v>21002</v>
      </c>
      <c r="B30" t="str">
        <v>na</v>
      </c>
      <c r="C30">
        <v>0</v>
      </c>
      <c r="D30" t="str">
        <v xml:space="preserve">اوليفر روماني هنري </v>
      </c>
      <c r="E30" t="str">
        <v>na</v>
      </c>
      <c r="F30" t="str">
        <v>na</v>
      </c>
      <c r="G30" s="1">
        <v>40157</v>
      </c>
      <c r="H30" t="str">
        <v>الأنبا بولا</v>
      </c>
      <c r="I30" s="2" t="str">
        <v>na</v>
      </c>
      <c r="J30" s="2" t="str">
        <v>01203302203</v>
      </c>
      <c r="K30" s="2" t="str">
        <v>01288010008</v>
      </c>
      <c r="L30" s="2" t="str">
        <v>01222799996</v>
      </c>
    </row>
    <row r="31" spans="1:12" x14ac:dyDescent="0.25">
      <c r="A31" t="str">
        <v>21003</v>
      </c>
      <c r="B31" t="str">
        <v>na</v>
      </c>
      <c r="C31">
        <v>0</v>
      </c>
      <c r="D31" t="str">
        <v>بافلي وليد جرجس</v>
      </c>
      <c r="E31" t="str">
        <v>na</v>
      </c>
      <c r="F31" t="str">
        <v>na</v>
      </c>
      <c r="G31" s="1">
        <v>40277</v>
      </c>
      <c r="H31" t="str">
        <v>الأنبا بولا</v>
      </c>
      <c r="I31" s="2" t="str">
        <v>22400836</v>
      </c>
      <c r="J31" s="2" t="str">
        <v>01551684727</v>
      </c>
      <c r="K31" s="2" t="str">
        <v>01024802451</v>
      </c>
      <c r="L31" s="2" t="str">
        <v>01201404732</v>
      </c>
    </row>
    <row r="32" spans="1:12" x14ac:dyDescent="0.25">
      <c r="A32" t="str">
        <v>21004</v>
      </c>
      <c r="B32" t="str">
        <v>na</v>
      </c>
      <c r="C32">
        <v>0</v>
      </c>
      <c r="D32" t="str">
        <v xml:space="preserve">بيتر ريمون فاروق </v>
      </c>
      <c r="E32" t="str">
        <v>na</v>
      </c>
      <c r="F32" t="str">
        <v>na</v>
      </c>
      <c r="G32" s="1">
        <v>45207</v>
      </c>
      <c r="H32" t="str">
        <v>الأنبا بولا</v>
      </c>
      <c r="I32" s="2" t="str">
        <v>na</v>
      </c>
      <c r="J32" s="2" t="str">
        <v>01110775566</v>
      </c>
      <c r="K32" s="2" t="str">
        <v>01111977707</v>
      </c>
      <c r="L32" s="2" t="str">
        <v>01280416806</v>
      </c>
    </row>
    <row r="33" spans="1:12" x14ac:dyDescent="0.25">
      <c r="A33" t="str">
        <v>21005</v>
      </c>
      <c r="B33" t="str">
        <v>na</v>
      </c>
      <c r="C33">
        <v>0</v>
      </c>
      <c r="D33" t="str">
        <v>توماس وائل نصر نجيب</v>
      </c>
      <c r="E33" t="str">
        <v>na</v>
      </c>
      <c r="F33" t="str">
        <v>na</v>
      </c>
      <c r="G33" s="1">
        <v>40544</v>
      </c>
      <c r="H33" t="str">
        <v>الأنبا بولا</v>
      </c>
      <c r="I33" s="2" t="str">
        <v>na</v>
      </c>
      <c r="J33" s="2" t="str">
        <v>01278007902</v>
      </c>
      <c r="K33" s="2" t="str">
        <v>01222726517</v>
      </c>
      <c r="L33" s="2" t="str">
        <v>01273000842</v>
      </c>
    </row>
    <row r="34" spans="1:12" x14ac:dyDescent="0.25">
      <c r="A34" t="str">
        <v>21006</v>
      </c>
      <c r="B34" t="str">
        <v>na</v>
      </c>
      <c r="C34">
        <v>0</v>
      </c>
      <c r="D34" t="str">
        <v>ديفيد عياد نصري جندي</v>
      </c>
      <c r="E34" t="str">
        <v>na</v>
      </c>
      <c r="F34" t="str">
        <v>na</v>
      </c>
      <c r="G34" s="1">
        <v>40486</v>
      </c>
      <c r="H34" t="str">
        <v>الأنبا بولا</v>
      </c>
      <c r="I34" s="2" t="str">
        <v>26371341</v>
      </c>
      <c r="J34" s="2" t="str">
        <v>01507679079</v>
      </c>
      <c r="K34" s="2" t="str">
        <v>na</v>
      </c>
      <c r="L34" s="2" t="str">
        <v>01277990145</v>
      </c>
    </row>
    <row r="35" spans="1:12" x14ac:dyDescent="0.25">
      <c r="A35" t="str">
        <v>21007</v>
      </c>
      <c r="B35" t="str">
        <v>na</v>
      </c>
      <c r="C35">
        <v>0</v>
      </c>
      <c r="D35" t="str">
        <v xml:space="preserve">رافائيل عادل يسري </v>
      </c>
      <c r="E35" t="str">
        <v>na</v>
      </c>
      <c r="F35" t="str">
        <v>na</v>
      </c>
      <c r="G35" s="1">
        <v>40519</v>
      </c>
      <c r="H35" t="str">
        <v>الأنبا بولا</v>
      </c>
      <c r="I35" s="2" t="str">
        <v>na</v>
      </c>
      <c r="J35" s="2" t="str">
        <v>01276476719</v>
      </c>
      <c r="K35" s="2" t="str">
        <v>na</v>
      </c>
      <c r="L35" s="2" t="str">
        <v>01212421678</v>
      </c>
    </row>
    <row r="36" spans="1:12" x14ac:dyDescent="0.25">
      <c r="A36" t="str">
        <v>21008</v>
      </c>
      <c r="B36" t="str">
        <v>na</v>
      </c>
      <c r="C36">
        <v>0</v>
      </c>
      <c r="D36" t="str">
        <v xml:space="preserve">ستيفن سامح نبيل </v>
      </c>
      <c r="E36" t="str">
        <v>na</v>
      </c>
      <c r="F36" t="str">
        <v>na</v>
      </c>
      <c r="G36" s="1">
        <v>40258</v>
      </c>
      <c r="H36" t="str">
        <v>الأنبا بولا</v>
      </c>
      <c r="I36" s="2" t="str">
        <v>na</v>
      </c>
      <c r="J36" s="2" t="str">
        <v>01201754409</v>
      </c>
      <c r="K36" s="2" t="str">
        <v>na</v>
      </c>
      <c r="L36" s="2" t="str">
        <v>na</v>
      </c>
    </row>
    <row r="37" spans="1:12" x14ac:dyDescent="0.25">
      <c r="A37" t="str">
        <v>21009</v>
      </c>
      <c r="B37" t="str">
        <v>na</v>
      </c>
      <c r="C37">
        <v>0</v>
      </c>
      <c r="D37" t="str">
        <v>ستيفن شريف ناجي جرجس</v>
      </c>
      <c r="E37" t="str">
        <v>na</v>
      </c>
      <c r="F37" t="str">
        <v>na</v>
      </c>
      <c r="G37" s="1">
        <v>40385</v>
      </c>
      <c r="H37" t="str">
        <v>الأنبا بولا</v>
      </c>
      <c r="I37" s="2" t="str">
        <v>na</v>
      </c>
      <c r="J37" s="2" t="str">
        <v>01222588439</v>
      </c>
      <c r="K37" s="2" t="str">
        <v>01275226990</v>
      </c>
      <c r="L37" s="2" t="str">
        <v>01223170620</v>
      </c>
    </row>
    <row r="38" spans="1:12" x14ac:dyDescent="0.25">
      <c r="A38" t="str">
        <v>21010</v>
      </c>
      <c r="B38" t="str">
        <v>na</v>
      </c>
      <c r="C38">
        <v>0</v>
      </c>
      <c r="D38" t="str">
        <v xml:space="preserve">فيلوباتير اميل جوزيف </v>
      </c>
      <c r="E38" t="str">
        <v>na</v>
      </c>
      <c r="F38" t="str">
        <v>na</v>
      </c>
      <c r="G38" s="1">
        <v>40788</v>
      </c>
      <c r="H38" t="str">
        <v>الأنبا بولا</v>
      </c>
      <c r="I38" s="2" t="str">
        <v>na</v>
      </c>
      <c r="J38" s="2" t="str">
        <v>01228825424</v>
      </c>
      <c r="K38" s="2" t="str">
        <v>na</v>
      </c>
      <c r="L38" s="2" t="str">
        <v>01223484633</v>
      </c>
    </row>
    <row r="39" spans="1:12" x14ac:dyDescent="0.25">
      <c r="A39" t="str">
        <v>21011</v>
      </c>
      <c r="B39" t="str">
        <v>na</v>
      </c>
      <c r="C39">
        <v>0</v>
      </c>
      <c r="D39" t="str">
        <v>فيلوباتير كمال كامل</v>
      </c>
      <c r="E39" t="str">
        <v>na</v>
      </c>
      <c r="F39" t="str">
        <v>na</v>
      </c>
      <c r="G39" s="1">
        <v>40370</v>
      </c>
      <c r="H39" t="str">
        <v>الأنبا بولا</v>
      </c>
      <c r="I39" s="2" t="str">
        <v>na</v>
      </c>
      <c r="J39" s="2" t="str">
        <v>01221755819</v>
      </c>
      <c r="K39" s="2" t="str">
        <v>01001094253</v>
      </c>
      <c r="L39" s="2" t="str">
        <v>01226452872</v>
      </c>
    </row>
    <row r="40" spans="1:12" x14ac:dyDescent="0.25">
      <c r="A40" t="str">
        <v>21012</v>
      </c>
      <c r="B40" t="str">
        <v>na</v>
      </c>
      <c r="C40">
        <v>0</v>
      </c>
      <c r="D40" t="str">
        <v xml:space="preserve">فيلوباتير هاني اميل </v>
      </c>
      <c r="E40" t="str">
        <v>na</v>
      </c>
      <c r="F40" t="str">
        <v>na</v>
      </c>
      <c r="G40" s="1">
        <v>40478</v>
      </c>
      <c r="H40" t="str">
        <v>الأنبا بولا</v>
      </c>
      <c r="I40" s="2" t="str">
        <v>26370327</v>
      </c>
      <c r="J40" s="2" t="str">
        <v>01280801773</v>
      </c>
      <c r="K40" s="2" t="str">
        <v>01228470247</v>
      </c>
      <c r="L40" s="2" t="str">
        <v>01221488534</v>
      </c>
    </row>
    <row r="41" spans="1:12" x14ac:dyDescent="0.25">
      <c r="A41" t="str">
        <v>21013</v>
      </c>
      <c r="B41" t="str">
        <v>na</v>
      </c>
      <c r="C41">
        <v>0</v>
      </c>
      <c r="D41" t="str">
        <v>كيفن ناجي زكري</v>
      </c>
      <c r="E41" t="str">
        <v>na</v>
      </c>
      <c r="F41" t="str">
        <v>na</v>
      </c>
      <c r="G41" s="1">
        <v>40320</v>
      </c>
      <c r="H41" t="str">
        <v>الأنبا بولا</v>
      </c>
      <c r="I41" s="2" t="str">
        <v>22569560</v>
      </c>
      <c r="J41" s="2" t="str">
        <v>01551017374</v>
      </c>
      <c r="K41" s="2" t="str">
        <v>01202250272</v>
      </c>
      <c r="L41" s="2" t="str">
        <v>01286394181</v>
      </c>
    </row>
    <row r="42" spans="1:12" x14ac:dyDescent="0.25">
      <c r="A42" t="str">
        <v>21014</v>
      </c>
      <c r="B42" t="str">
        <v>na</v>
      </c>
      <c r="C42">
        <v>0</v>
      </c>
      <c r="D42" t="str">
        <v>كيرلس عصام بطرس</v>
      </c>
      <c r="E42" t="str">
        <v>na</v>
      </c>
      <c r="F42" t="str">
        <v>na</v>
      </c>
      <c r="G42" s="1">
        <v>40746</v>
      </c>
      <c r="H42" t="str">
        <v>الأنبا بولا</v>
      </c>
      <c r="I42" s="2" t="str">
        <v>na</v>
      </c>
      <c r="J42" s="2" t="str">
        <v>01022913445</v>
      </c>
      <c r="K42" s="2" t="str">
        <v>01221265564</v>
      </c>
      <c r="L42" s="2" t="str">
        <v>01204075333</v>
      </c>
    </row>
    <row r="43" spans="1:12" x14ac:dyDescent="0.25">
      <c r="A43" t="str">
        <v>21015</v>
      </c>
      <c r="B43" t="str">
        <v>na</v>
      </c>
      <c r="C43">
        <v>0</v>
      </c>
      <c r="D43" t="str">
        <v xml:space="preserve">كيفين امير ‏عزت </v>
      </c>
      <c r="E43" t="str">
        <v>na</v>
      </c>
      <c r="F43" t="str">
        <v>na</v>
      </c>
      <c r="G43" s="1">
        <v>40615</v>
      </c>
      <c r="H43" t="str">
        <v>الأنبا بولا</v>
      </c>
      <c r="I43" s="2" t="str">
        <v>na</v>
      </c>
      <c r="J43" s="2" t="str">
        <v>01203831860</v>
      </c>
      <c r="K43" s="2" t="str">
        <v>01276362998</v>
      </c>
      <c r="L43" s="2" t="str">
        <v>0122698583</v>
      </c>
    </row>
    <row r="44" spans="1:12" x14ac:dyDescent="0.25">
      <c r="A44" t="str">
        <v>21016</v>
      </c>
      <c r="B44" t="str">
        <v>na</v>
      </c>
      <c r="C44">
        <v>0</v>
      </c>
      <c r="D44" t="str">
        <v xml:space="preserve">كيفن كريم عبود </v>
      </c>
      <c r="E44" t="str">
        <v>na</v>
      </c>
      <c r="F44" t="str">
        <v>na</v>
      </c>
      <c r="G44" s="1">
        <v>40640</v>
      </c>
      <c r="H44" t="str">
        <v>الأنبا بولا</v>
      </c>
      <c r="I44" s="2" t="str">
        <v>na</v>
      </c>
      <c r="J44" s="2" t="str">
        <v>01280180876</v>
      </c>
      <c r="K44" s="2" t="str">
        <v>na</v>
      </c>
      <c r="L44" s="2" t="str">
        <v>01273014109</v>
      </c>
    </row>
    <row r="45" spans="1:12" x14ac:dyDescent="0.25">
      <c r="A45" t="str">
        <v>21017</v>
      </c>
      <c r="B45" t="str">
        <v>na</v>
      </c>
      <c r="C45">
        <v>0</v>
      </c>
      <c r="D45" t="str">
        <v>ستيفن ديماديوس عدلي</v>
      </c>
      <c r="E45" t="str">
        <v>na</v>
      </c>
      <c r="F45" t="str">
        <v>na</v>
      </c>
      <c r="G45" s="1">
        <v>40675</v>
      </c>
      <c r="H45" t="str">
        <v>الأنبا بولا</v>
      </c>
      <c r="I45" s="2" t="str">
        <v>na</v>
      </c>
      <c r="J45" s="2" t="str">
        <v>01278611165</v>
      </c>
      <c r="K45" s="2" t="str">
        <v>01211899928</v>
      </c>
      <c r="L45" s="2" t="str">
        <v>01276599011</v>
      </c>
    </row>
    <row r="46" spans="1:12" x14ac:dyDescent="0.25">
      <c r="A46" t="str">
        <v>21018</v>
      </c>
      <c r="B46" t="str">
        <v>na</v>
      </c>
      <c r="C46">
        <v>0</v>
      </c>
      <c r="D46" t="str">
        <v xml:space="preserve">مارسلينو موسي مكاري </v>
      </c>
      <c r="E46" t="str">
        <v>na</v>
      </c>
      <c r="F46" t="str">
        <v>na</v>
      </c>
      <c r="G46" s="1">
        <v>40532</v>
      </c>
      <c r="H46" t="str">
        <v>الأنبا بولا</v>
      </c>
      <c r="I46" s="2" t="str">
        <v>na</v>
      </c>
      <c r="J46" s="2" t="str">
        <v>01270411972</v>
      </c>
      <c r="K46" s="2" t="str">
        <v>01227272905</v>
      </c>
      <c r="L46" s="2" t="str">
        <v>na</v>
      </c>
    </row>
    <row r="47" spans="1:12" x14ac:dyDescent="0.25">
      <c r="A47" t="str">
        <v>21019</v>
      </c>
      <c r="B47" t="str">
        <v>na</v>
      </c>
      <c r="C47">
        <v>0</v>
      </c>
      <c r="D47" t="str">
        <v xml:space="preserve">مارفن بولس عزت </v>
      </c>
      <c r="E47" t="str">
        <v>na</v>
      </c>
      <c r="F47" t="str">
        <v>na</v>
      </c>
      <c r="G47" s="1">
        <v>40792</v>
      </c>
      <c r="H47" t="str">
        <v>الأنبا بولا</v>
      </c>
      <c r="I47" s="2" t="str">
        <v>na</v>
      </c>
      <c r="J47" s="2" t="str">
        <v>01211612732</v>
      </c>
      <c r="K47" s="2" t="str">
        <v>na</v>
      </c>
      <c r="L47" s="2" t="str">
        <v>01272832126</v>
      </c>
    </row>
    <row r="48" spans="1:12" x14ac:dyDescent="0.25">
      <c r="A48" t="str">
        <v>21020</v>
      </c>
      <c r="B48" t="str">
        <v>na</v>
      </c>
      <c r="C48">
        <v>0</v>
      </c>
      <c r="D48" t="str">
        <v xml:space="preserve">مارك سامر صليب تقاوي </v>
      </c>
      <c r="E48" t="str">
        <v>na</v>
      </c>
      <c r="F48" t="str">
        <v>na</v>
      </c>
      <c r="G48" s="1">
        <v>40407</v>
      </c>
      <c r="H48" t="str">
        <v>الأنبا بولا</v>
      </c>
      <c r="I48" s="2" t="str">
        <v>26353010</v>
      </c>
      <c r="J48" s="2" t="str">
        <v>01279137335</v>
      </c>
      <c r="K48" s="2" t="str">
        <v>01005059683</v>
      </c>
      <c r="L48" s="2" t="str">
        <v>01222375382</v>
      </c>
    </row>
    <row r="49" spans="1:12" x14ac:dyDescent="0.25">
      <c r="A49" t="str">
        <v>21021</v>
      </c>
      <c r="B49" t="str">
        <v>na</v>
      </c>
      <c r="C49">
        <v>0</v>
      </c>
      <c r="D49" t="str">
        <v xml:space="preserve">مارك مجدي عجائبي عبادي </v>
      </c>
      <c r="E49" t="str">
        <v>na</v>
      </c>
      <c r="F49" t="str">
        <v>na</v>
      </c>
      <c r="G49" s="1">
        <v>40418</v>
      </c>
      <c r="H49" t="str">
        <v>الأنبا بولا</v>
      </c>
      <c r="I49" s="2" t="str">
        <v>na</v>
      </c>
      <c r="J49" s="2" t="str">
        <v>01200571025</v>
      </c>
      <c r="K49" s="2" t="str">
        <v>01222288525</v>
      </c>
      <c r="L49" s="2" t="str">
        <v>01206470500</v>
      </c>
    </row>
    <row r="50" spans="1:12" x14ac:dyDescent="0.25">
      <c r="A50" t="str">
        <v>21022</v>
      </c>
      <c r="B50" t="str">
        <v>na</v>
      </c>
      <c r="C50">
        <v>0</v>
      </c>
      <c r="D50" t="str">
        <v>مينا ايهاب نادي</v>
      </c>
      <c r="E50" t="str">
        <v>na</v>
      </c>
      <c r="F50" t="str">
        <v>na</v>
      </c>
      <c r="G50" s="1">
        <v>40127</v>
      </c>
      <c r="H50" t="str">
        <v>الأنبا بولا</v>
      </c>
      <c r="I50" s="2" t="str">
        <v>na</v>
      </c>
      <c r="J50" s="2" t="str">
        <v>01286283164</v>
      </c>
      <c r="K50" s="2" t="str">
        <v>01002110026</v>
      </c>
      <c r="L50" s="2" t="str">
        <v>01211151042</v>
      </c>
    </row>
    <row r="51" spans="1:12" x14ac:dyDescent="0.25">
      <c r="A51" t="str">
        <v>21023</v>
      </c>
      <c r="B51" t="str">
        <v>na</v>
      </c>
      <c r="C51">
        <v>0</v>
      </c>
      <c r="D51" t="str">
        <v>وائل يونان نبيل</v>
      </c>
      <c r="E51" t="str">
        <v>na</v>
      </c>
      <c r="F51" t="str">
        <v>na</v>
      </c>
      <c r="G51" s="1">
        <v>40493</v>
      </c>
      <c r="H51" t="str">
        <v>الأنبا بولا</v>
      </c>
      <c r="I51" s="2" t="str">
        <v>24527287</v>
      </c>
      <c r="J51" s="2" t="str">
        <v>01212970697</v>
      </c>
      <c r="K51" s="2" t="str">
        <v>01099994465</v>
      </c>
      <c r="L51" s="2" t="str">
        <v>01200286107</v>
      </c>
    </row>
    <row r="52" spans="1:12" x14ac:dyDescent="0.25">
      <c r="A52" t="str">
        <v>21024</v>
      </c>
      <c r="B52" t="str">
        <v>na</v>
      </c>
      <c r="C52">
        <v>0</v>
      </c>
      <c r="D52" t="str">
        <v>كيرلس علله شحاته مسعد</v>
      </c>
      <c r="E52" t="str">
        <v>na</v>
      </c>
      <c r="F52" t="str">
        <v>na</v>
      </c>
      <c r="G52" s="1">
        <v>40670</v>
      </c>
      <c r="H52" t="str">
        <v>الأنبا بولا</v>
      </c>
      <c r="I52" s="2" t="str">
        <v>na</v>
      </c>
      <c r="J52" s="2" t="str">
        <v>01281123240</v>
      </c>
      <c r="K52" s="2" t="str">
        <v>01283083664</v>
      </c>
      <c r="L52" s="2" t="str">
        <v>na</v>
      </c>
    </row>
    <row r="53" spans="1:12" x14ac:dyDescent="0.25">
      <c r="A53" t="str">
        <v>21025</v>
      </c>
      <c r="B53" t="str">
        <v>na</v>
      </c>
      <c r="C53">
        <v>0</v>
      </c>
      <c r="D53" t="str">
        <v xml:space="preserve">وديع ايهاب مريد </v>
      </c>
      <c r="E53" t="str">
        <v>na</v>
      </c>
      <c r="F53" t="str">
        <v>na</v>
      </c>
      <c r="G53" s="1">
        <v>45077</v>
      </c>
      <c r="H53" t="str">
        <v>الأنبا بولا</v>
      </c>
      <c r="I53" s="2" t="str">
        <v>na</v>
      </c>
      <c r="J53" s="2" t="str">
        <v>01225050893</v>
      </c>
      <c r="K53" s="2" t="str">
        <v>na</v>
      </c>
      <c r="L53" s="2" t="str">
        <v>01009322893</v>
      </c>
    </row>
    <row r="54" spans="1:12" x14ac:dyDescent="0.25">
      <c r="A54" t="str">
        <v>21026</v>
      </c>
      <c r="B54" t="str">
        <v>na</v>
      </c>
      <c r="C54">
        <v>0</v>
      </c>
      <c r="D54" t="str">
        <v xml:space="preserve">يسطس ناجح وديع </v>
      </c>
      <c r="E54" t="str">
        <v>na</v>
      </c>
      <c r="F54" t="str">
        <v>na</v>
      </c>
      <c r="G54" s="1">
        <v>40862</v>
      </c>
      <c r="H54" t="str">
        <v>الأنبا بولا</v>
      </c>
      <c r="I54" s="2" t="str">
        <v>na</v>
      </c>
      <c r="J54" s="2" t="str">
        <v>01227317724</v>
      </c>
      <c r="K54" s="2" t="str">
        <v>01227225950</v>
      </c>
      <c r="L54" s="2" t="str">
        <v>01212154865</v>
      </c>
    </row>
    <row r="55" spans="1:12" x14ac:dyDescent="0.25">
      <c r="A55" t="str">
        <v>21027</v>
      </c>
      <c r="B55" t="str">
        <v>na</v>
      </c>
      <c r="C55">
        <v>0</v>
      </c>
      <c r="D55" t="str">
        <v xml:space="preserve">يوساب بولا جميل </v>
      </c>
      <c r="E55" t="str">
        <v>na</v>
      </c>
      <c r="F55" t="str">
        <v>na</v>
      </c>
      <c r="G55" s="1">
        <v>40589</v>
      </c>
      <c r="H55" t="str">
        <v>الأنبا بولا</v>
      </c>
      <c r="I55" s="2" t="str">
        <v>na</v>
      </c>
      <c r="J55" s="2" t="str">
        <v>01282257773</v>
      </c>
      <c r="K55" s="2" t="str">
        <v>01223737046</v>
      </c>
      <c r="L55" s="2" t="str">
        <v>01224313464</v>
      </c>
    </row>
    <row r="56" spans="1:12" x14ac:dyDescent="0.25">
      <c r="A56" t="str">
        <v>21028</v>
      </c>
      <c r="B56" t="str">
        <v>na</v>
      </c>
      <c r="C56">
        <v>0</v>
      </c>
      <c r="D56" t="str">
        <v>جورج اشرف رفعت بشاي</v>
      </c>
      <c r="E56" t="str">
        <v>na</v>
      </c>
      <c r="F56" t="str">
        <v>na</v>
      </c>
      <c r="G56" s="1">
        <v>40704</v>
      </c>
      <c r="H56" t="str">
        <v>الأنبا بولا</v>
      </c>
      <c r="I56" s="2" t="str">
        <v>na</v>
      </c>
      <c r="J56" s="2" t="str">
        <v>01211320384</v>
      </c>
      <c r="K56" s="2" t="str">
        <v>01224432335</v>
      </c>
      <c r="L56" s="2" t="str">
        <v>01278363360</v>
      </c>
    </row>
    <row r="57" spans="1:12" x14ac:dyDescent="0.25">
      <c r="A57" t="str">
        <v>21029</v>
      </c>
      <c r="B57" t="str">
        <v>na</v>
      </c>
      <c r="C57">
        <v>0</v>
      </c>
      <c r="D57" t="str">
        <v>يوسف عماد كمال خليل</v>
      </c>
      <c r="E57" t="str">
        <v>na</v>
      </c>
      <c r="F57" t="str">
        <v>na</v>
      </c>
      <c r="G57" s="1">
        <v>40568</v>
      </c>
      <c r="H57" t="str">
        <v>الأنبا بولا</v>
      </c>
      <c r="I57" s="2" t="str">
        <v>na</v>
      </c>
      <c r="J57" s="2" t="str">
        <v>01095028087</v>
      </c>
      <c r="K57" s="2" t="str">
        <v>01008896400</v>
      </c>
      <c r="L57" s="2" t="str">
        <v>01023615952</v>
      </c>
    </row>
    <row r="58" spans="1:12" x14ac:dyDescent="0.25">
      <c r="A58" t="str">
        <v>21030</v>
      </c>
      <c r="B58" t="str">
        <v>na</v>
      </c>
      <c r="C58">
        <v>0</v>
      </c>
      <c r="D58" t="str">
        <v>باترك ريمون يعقوب بقطر</v>
      </c>
      <c r="E58" t="str">
        <v>na</v>
      </c>
      <c r="F58" t="str">
        <v>na</v>
      </c>
      <c r="G58" s="1">
        <v>40516</v>
      </c>
      <c r="H58" t="str">
        <v>الأنبا بولا</v>
      </c>
      <c r="I58" s="2" t="str">
        <v>na</v>
      </c>
      <c r="J58" s="2" t="str">
        <v>01508270575</v>
      </c>
      <c r="K58" s="2" t="str">
        <v>01283418107</v>
      </c>
      <c r="L58" s="2" t="str">
        <v>01276101952</v>
      </c>
    </row>
    <row r="59" spans="1:12" x14ac:dyDescent="0.25">
      <c r="A59" t="str">
        <v>21031</v>
      </c>
      <c r="B59" t="str">
        <v>na</v>
      </c>
      <c r="C59">
        <v>0</v>
      </c>
      <c r="D59" t="str">
        <v xml:space="preserve">ارميا عاطف لمعي </v>
      </c>
      <c r="E59" t="str">
        <v>na</v>
      </c>
      <c r="F59" t="str">
        <v>na</v>
      </c>
      <c r="G59" s="1">
        <v>40865</v>
      </c>
      <c r="H59" t="str">
        <v>الأنبا بولا</v>
      </c>
      <c r="I59" s="2" t="str">
        <v>na</v>
      </c>
      <c r="J59" s="2" t="str">
        <v>01551504614</v>
      </c>
      <c r="K59" s="2" t="str">
        <v>01553860825</v>
      </c>
      <c r="L59" s="2" t="str">
        <v>01557944834</v>
      </c>
    </row>
    <row r="60" spans="1:12" x14ac:dyDescent="0.25">
      <c r="A60" t="str">
        <v>21032</v>
      </c>
      <c r="B60" t="str">
        <v>na</v>
      </c>
      <c r="C60">
        <v>0</v>
      </c>
      <c r="D60" t="str">
        <v>كيرلس علاء روماني</v>
      </c>
      <c r="E60" t="str">
        <v>na</v>
      </c>
      <c r="F60" t="str">
        <v>na</v>
      </c>
      <c r="G60" s="1">
        <v>40878</v>
      </c>
      <c r="H60" t="str">
        <v>الأنبا بولا</v>
      </c>
      <c r="I60" s="2" t="str">
        <v>na</v>
      </c>
      <c r="J60" s="2" t="str">
        <v>01207313090</v>
      </c>
      <c r="K60" s="2" t="str">
        <v>01288882930</v>
      </c>
      <c r="L60" s="2" t="str">
        <v>01227220796</v>
      </c>
    </row>
    <row r="61" spans="1:12" x14ac:dyDescent="0.25">
      <c r="A61" t="str">
        <v>21033</v>
      </c>
      <c r="B61" t="str">
        <v>na</v>
      </c>
      <c r="C61">
        <v>0</v>
      </c>
      <c r="D61" t="str">
        <v>كيرلس نصر سعد</v>
      </c>
      <c r="E61" t="str">
        <v>na</v>
      </c>
      <c r="F61" t="str">
        <v>na</v>
      </c>
      <c r="G61" s="1">
        <v>40765</v>
      </c>
      <c r="H61" t="str">
        <v>الأنبا بولا</v>
      </c>
      <c r="I61" s="2" t="str">
        <v>na</v>
      </c>
      <c r="J61" s="2" t="str">
        <v>01272803557</v>
      </c>
      <c r="K61" s="2" t="str">
        <v>01200439115</v>
      </c>
      <c r="L61" s="2" t="str">
        <v>01285576442</v>
      </c>
    </row>
    <row r="62" spans="1:12" x14ac:dyDescent="0.25">
      <c r="A62" t="str">
        <v>21034</v>
      </c>
      <c r="B62" t="str">
        <v>na</v>
      </c>
      <c r="C62">
        <v>0</v>
      </c>
      <c r="D62" t="str">
        <v>سامر روماني ليشع</v>
      </c>
      <c r="E62" t="str">
        <v>na</v>
      </c>
      <c r="F62" t="str">
        <v>na</v>
      </c>
      <c r="G62" s="1">
        <v>40575</v>
      </c>
      <c r="H62" t="str">
        <v>الأنبا بولا</v>
      </c>
      <c r="I62" s="2" t="str">
        <v>na</v>
      </c>
      <c r="J62" s="2" t="str">
        <v>na</v>
      </c>
      <c r="K62" s="2" t="str">
        <v>01225924618</v>
      </c>
      <c r="L62" s="2" t="str">
        <v>na</v>
      </c>
    </row>
    <row r="63" spans="1:12" x14ac:dyDescent="0.25">
      <c r="A63" t="str">
        <v>21035</v>
      </c>
      <c r="B63" t="str">
        <v>na</v>
      </c>
      <c r="C63">
        <v>0</v>
      </c>
      <c r="D63" t="str">
        <v>مارتن نعمان فليب</v>
      </c>
      <c r="E63" t="str">
        <v>na</v>
      </c>
      <c r="F63" t="str">
        <v>na</v>
      </c>
      <c r="G63" s="1" t="str">
        <v>na</v>
      </c>
      <c r="H63" t="str">
        <v>الانبا بولا</v>
      </c>
      <c r="I63" s="2" t="str">
        <v>na</v>
      </c>
      <c r="J63" s="2" t="str">
        <v>01123203270</v>
      </c>
      <c r="K63" s="2" t="str">
        <v>na</v>
      </c>
      <c r="L63" s="2" t="str">
        <v>na</v>
      </c>
    </row>
    <row r="64" spans="1:12" x14ac:dyDescent="0.25">
      <c r="A64" t="str">
        <v>21036</v>
      </c>
      <c r="B64" t="str">
        <v>na</v>
      </c>
      <c r="C64">
        <v>0</v>
      </c>
      <c r="D64" t="str">
        <v>وليم اكرم وليم</v>
      </c>
      <c r="E64" t="str">
        <v>na</v>
      </c>
      <c r="F64" t="str">
        <v>na</v>
      </c>
      <c r="G64" s="1">
        <v>40555</v>
      </c>
      <c r="H64" t="str">
        <v>الانبا بولا</v>
      </c>
      <c r="I64" s="2" t="str">
        <v>na</v>
      </c>
      <c r="J64" s="2" t="str">
        <v>na</v>
      </c>
      <c r="K64" s="2" t="str">
        <v>01064476098</v>
      </c>
      <c r="L64" s="2" t="str">
        <v>na</v>
      </c>
    </row>
    <row r="65" spans="1:12" x14ac:dyDescent="0.25">
      <c r="A65" t="str">
        <v>21037</v>
      </c>
      <c r="B65" t="str">
        <v>na</v>
      </c>
      <c r="C65">
        <v>0</v>
      </c>
      <c r="D65" t="str">
        <v>مارك عادل فاروق</v>
      </c>
      <c r="E65" t="str">
        <v>na</v>
      </c>
      <c r="F65" t="str">
        <v>na</v>
      </c>
      <c r="G65" s="1">
        <v>40472</v>
      </c>
      <c r="H65" t="str">
        <v>الانبا بولا</v>
      </c>
      <c r="I65" s="2" t="str">
        <v>na</v>
      </c>
      <c r="J65" s="2" t="str">
        <v>01270964595</v>
      </c>
      <c r="K65" s="2" t="str">
        <v>na</v>
      </c>
      <c r="L65" s="2" t="str">
        <v>01224296706</v>
      </c>
    </row>
    <row r="66" spans="1:12" x14ac:dyDescent="0.25">
      <c r="A66" t="str">
        <v>21038</v>
      </c>
      <c r="B66" t="str">
        <v>na</v>
      </c>
      <c r="C66">
        <v>0</v>
      </c>
      <c r="D66" t="str">
        <v>كيرلس قديس صبحى</v>
      </c>
      <c r="E66" t="str">
        <v>na</v>
      </c>
      <c r="F66" t="str">
        <v>na</v>
      </c>
      <c r="G66" s="1">
        <v>41056</v>
      </c>
      <c r="H66" t="str">
        <v>الأنبا بولا</v>
      </c>
      <c r="I66" s="2" t="str">
        <v>na</v>
      </c>
      <c r="J66" s="2" t="str">
        <v>01157030241</v>
      </c>
      <c r="K66" s="2" t="str">
        <v>01157030631</v>
      </c>
      <c r="L66" s="2" t="str">
        <v>01157030587</v>
      </c>
    </row>
    <row r="67" spans="1:12" x14ac:dyDescent="0.25">
      <c r="A67" t="str">
        <v>21039</v>
      </c>
      <c r="B67" t="str">
        <v>na</v>
      </c>
      <c r="C67">
        <v>0</v>
      </c>
      <c r="D67" t="str">
        <v>يوسف مايكل عجيب</v>
      </c>
      <c r="E67" t="str">
        <v>na</v>
      </c>
      <c r="F67" t="str">
        <v>na</v>
      </c>
      <c r="G67" s="1">
        <v>40443</v>
      </c>
      <c r="H67" t="str">
        <v>الأنبا بولا</v>
      </c>
      <c r="I67" s="2" t="str">
        <v>na</v>
      </c>
      <c r="J67" s="2" t="str">
        <v>01221788545</v>
      </c>
      <c r="K67" s="2" t="str">
        <v>na</v>
      </c>
      <c r="L67" s="2" t="str">
        <v>01284409782</v>
      </c>
    </row>
    <row r="68" spans="1:12" x14ac:dyDescent="0.25">
      <c r="A68" t="str">
        <v>21040</v>
      </c>
      <c r="B68" t="str">
        <v>na</v>
      </c>
      <c r="C68">
        <v>0</v>
      </c>
      <c r="D68" t="str">
        <v>كيرلس ماهر سعدالله</v>
      </c>
      <c r="E68" t="str">
        <v>na</v>
      </c>
      <c r="F68" t="str">
        <v>na</v>
      </c>
      <c r="G68" s="1">
        <v>40599</v>
      </c>
      <c r="H68" t="str">
        <v>الانبا  بولا</v>
      </c>
      <c r="I68" s="2" t="str">
        <v>na</v>
      </c>
      <c r="J68" s="2" t="str">
        <v>01552455752</v>
      </c>
      <c r="K68" s="2" t="str">
        <v>01224642511</v>
      </c>
      <c r="L68" s="2" t="str">
        <v>01229091911</v>
      </c>
    </row>
    <row r="69" spans="1:12" x14ac:dyDescent="0.25">
      <c r="A69" t="str">
        <v>21101</v>
      </c>
      <c r="B69" t="str">
        <v>na</v>
      </c>
      <c r="C69">
        <v>0</v>
      </c>
      <c r="D69" t="str">
        <v xml:space="preserve">ارساني بولس فايق </v>
      </c>
      <c r="E69" t="str">
        <v>na</v>
      </c>
      <c r="F69" t="str">
        <v>na</v>
      </c>
      <c r="G69" s="1">
        <v>40218</v>
      </c>
      <c r="H69" t="str">
        <v>الانبا أنطونيوس</v>
      </c>
      <c r="I69" s="2" t="str">
        <v>na</v>
      </c>
      <c r="J69" s="2" t="str">
        <v>01275471212</v>
      </c>
      <c r="K69" s="2" t="str">
        <v>01229729090</v>
      </c>
      <c r="L69" s="2" t="str">
        <v>01281831371</v>
      </c>
    </row>
    <row r="70" spans="1:12" x14ac:dyDescent="0.25">
      <c r="A70" t="str">
        <v>21102</v>
      </c>
      <c r="B70" t="str">
        <v>na</v>
      </c>
      <c r="C70">
        <v>0</v>
      </c>
      <c r="D70" t="str">
        <v xml:space="preserve">ستيفن جوزيف حسني عزيز </v>
      </c>
      <c r="E70" t="str">
        <v>na</v>
      </c>
      <c r="F70" t="str">
        <v>na</v>
      </c>
      <c r="G70" s="1">
        <v>40394</v>
      </c>
      <c r="H70" t="str">
        <v>الانبا أنطونيوس</v>
      </c>
      <c r="I70" s="2" t="str">
        <v>na</v>
      </c>
      <c r="J70" s="2" t="str">
        <v>01220051705</v>
      </c>
      <c r="K70" s="2" t="str">
        <v>01287654561</v>
      </c>
      <c r="L70" s="2" t="str">
        <v>01227930588</v>
      </c>
    </row>
    <row r="71" spans="1:12" x14ac:dyDescent="0.25">
      <c r="A71" t="str">
        <v>21103</v>
      </c>
      <c r="B71" t="str">
        <v>na</v>
      </c>
      <c r="C71">
        <v>0</v>
      </c>
      <c r="D71" t="str">
        <v xml:space="preserve">ستيفين مايكل مكرم </v>
      </c>
      <c r="E71" t="str">
        <v>na</v>
      </c>
      <c r="F71" t="str">
        <v>na</v>
      </c>
      <c r="G71" s="1">
        <v>40622</v>
      </c>
      <c r="H71" t="str">
        <v>الانبا أنطونيوس</v>
      </c>
      <c r="I71" s="2" t="str">
        <v>na</v>
      </c>
      <c r="J71" s="2" t="str">
        <v>01148099965</v>
      </c>
      <c r="K71" s="2" t="str">
        <v>01226597148</v>
      </c>
      <c r="L71" s="2" t="str">
        <v>01229371987</v>
      </c>
    </row>
    <row r="72" spans="1:12" x14ac:dyDescent="0.25">
      <c r="A72" t="str">
        <v>21104</v>
      </c>
      <c r="B72" t="str">
        <v>na</v>
      </c>
      <c r="C72">
        <v>0</v>
      </c>
      <c r="D72" t="str">
        <v>ستيفين نادر نبيل</v>
      </c>
      <c r="E72" t="str">
        <v>na</v>
      </c>
      <c r="F72" t="str">
        <v>na</v>
      </c>
      <c r="G72" s="1">
        <v>40412</v>
      </c>
      <c r="H72" t="str">
        <v>الانبا أنطونيوس</v>
      </c>
      <c r="I72" s="2" t="str">
        <v>na</v>
      </c>
      <c r="J72" s="2" t="str">
        <v>01282349687</v>
      </c>
      <c r="K72" s="2" t="str">
        <v>01220800111</v>
      </c>
      <c r="L72" s="2" t="str">
        <v>01208444097</v>
      </c>
    </row>
    <row r="73" spans="1:12" x14ac:dyDescent="0.25">
      <c r="A73" t="str">
        <v>21105</v>
      </c>
      <c r="B73" t="str">
        <v>na</v>
      </c>
      <c r="C73">
        <v>0</v>
      </c>
      <c r="D73" t="str">
        <v xml:space="preserve">ايلي باسم يوسف </v>
      </c>
      <c r="E73" t="str">
        <v>na</v>
      </c>
      <c r="F73" t="str">
        <v>na</v>
      </c>
      <c r="G73" s="1">
        <v>40448</v>
      </c>
      <c r="H73" t="str">
        <v>الانبا أنطونيوس</v>
      </c>
      <c r="I73" s="2" t="str">
        <v>na</v>
      </c>
      <c r="J73" s="2" t="str">
        <v>01029601168</v>
      </c>
      <c r="K73" s="2" t="str">
        <v>na</v>
      </c>
      <c r="L73" s="2" t="str">
        <v>01202549079</v>
      </c>
    </row>
    <row r="74" spans="1:12" x14ac:dyDescent="0.25">
      <c r="A74" t="str">
        <v>21106</v>
      </c>
      <c r="B74" t="str">
        <v>na</v>
      </c>
      <c r="C74">
        <v>0</v>
      </c>
      <c r="D74" t="str">
        <v xml:space="preserve">بافلي سلامه فتحي </v>
      </c>
      <c r="E74" t="str">
        <v>na</v>
      </c>
      <c r="F74" t="str">
        <v>na</v>
      </c>
      <c r="G74" s="1">
        <v>40615</v>
      </c>
      <c r="H74" t="str">
        <v>الانبا أنطونيوس</v>
      </c>
      <c r="I74" s="2" t="str">
        <v>na</v>
      </c>
      <c r="J74" s="2" t="str">
        <v>01221702502</v>
      </c>
      <c r="K74" s="2" t="str">
        <v>na</v>
      </c>
      <c r="L74" s="2" t="str">
        <v>na</v>
      </c>
    </row>
    <row r="75" spans="1:12" x14ac:dyDescent="0.25">
      <c r="A75" t="str">
        <v>21107</v>
      </c>
      <c r="B75" t="str">
        <v>na</v>
      </c>
      <c r="C75">
        <v>0</v>
      </c>
      <c r="D75" t="str">
        <v xml:space="preserve">بولا شوقي صبحي </v>
      </c>
      <c r="E75" t="str">
        <v>na</v>
      </c>
      <c r="F75" t="str">
        <v>na</v>
      </c>
      <c r="G75" s="1">
        <v>40361</v>
      </c>
      <c r="H75" t="str">
        <v>الانبا أنطونيوس</v>
      </c>
      <c r="I75" s="2" t="str">
        <v>na</v>
      </c>
      <c r="J75" s="2" t="str">
        <v>01228575005</v>
      </c>
      <c r="K75" s="2" t="str">
        <v>na</v>
      </c>
      <c r="L75" s="2" t="str">
        <v>na</v>
      </c>
    </row>
    <row r="76" spans="1:12" x14ac:dyDescent="0.25">
      <c r="A76" t="str">
        <v>21108</v>
      </c>
      <c r="B76" t="str">
        <v>na</v>
      </c>
      <c r="C76">
        <v>0</v>
      </c>
      <c r="D76" t="str">
        <v>بيشوي عادل عزيز عبد المسيح</v>
      </c>
      <c r="E76" t="str">
        <v>na</v>
      </c>
      <c r="F76" t="str">
        <v>na</v>
      </c>
      <c r="G76" s="1">
        <v>40228</v>
      </c>
      <c r="H76" t="str">
        <v>الانبا أنطونيوس</v>
      </c>
      <c r="I76" s="2" t="str">
        <v>na</v>
      </c>
      <c r="J76" s="2" t="str">
        <v>01222882744</v>
      </c>
      <c r="K76" s="2" t="str">
        <v>01288614643</v>
      </c>
      <c r="L76" s="2" t="str">
        <v>01222882744</v>
      </c>
    </row>
    <row r="77" spans="1:12" x14ac:dyDescent="0.25">
      <c r="A77" t="str">
        <v>21109</v>
      </c>
      <c r="B77" t="str">
        <v>na</v>
      </c>
      <c r="C77">
        <v>0</v>
      </c>
      <c r="D77" t="str">
        <v xml:space="preserve">بيشوي ميلاد وليم رياض </v>
      </c>
      <c r="E77" t="str">
        <v>na</v>
      </c>
      <c r="F77" t="str">
        <v>na</v>
      </c>
      <c r="G77" s="1">
        <v>40283</v>
      </c>
      <c r="H77" t="str">
        <v>الانبا أنطونيوس</v>
      </c>
      <c r="I77" s="2" t="str">
        <v>na</v>
      </c>
      <c r="J77" s="2" t="str">
        <v>01207993834</v>
      </c>
      <c r="K77" s="2" t="str">
        <v>na</v>
      </c>
      <c r="L77" s="2" t="str">
        <v>01289483842</v>
      </c>
    </row>
    <row r="78" spans="1:12" x14ac:dyDescent="0.25">
      <c r="A78" t="str">
        <v>21110</v>
      </c>
      <c r="B78" t="str">
        <v>na</v>
      </c>
      <c r="C78">
        <v>0</v>
      </c>
      <c r="D78" t="str">
        <v xml:space="preserve">بيشوي يوحنا حلمي </v>
      </c>
      <c r="E78" t="str">
        <v>na</v>
      </c>
      <c r="F78" t="str">
        <v>na</v>
      </c>
      <c r="G78" s="1">
        <v>40395</v>
      </c>
      <c r="H78" t="str">
        <v>الانبا أنطونيوس</v>
      </c>
      <c r="I78" s="2" t="str">
        <v>na</v>
      </c>
      <c r="J78" s="2" t="str">
        <v>01227747148</v>
      </c>
      <c r="K78" s="2" t="str">
        <v>01278730971</v>
      </c>
      <c r="L78" s="2" t="str">
        <v>01228890009</v>
      </c>
    </row>
    <row r="79" spans="1:12" x14ac:dyDescent="0.25">
      <c r="A79" t="str">
        <v>21111</v>
      </c>
      <c r="B79" t="str">
        <v>na</v>
      </c>
      <c r="C79">
        <v>0</v>
      </c>
      <c r="D79" t="str">
        <v>جوفاني جورج يسري امين</v>
      </c>
      <c r="E79" t="str">
        <v>na</v>
      </c>
      <c r="F79" t="str">
        <v>na</v>
      </c>
      <c r="G79" s="1">
        <v>40475</v>
      </c>
      <c r="H79" t="str">
        <v>الانبا أنطونيوس</v>
      </c>
      <c r="I79" s="2" t="str">
        <v>na</v>
      </c>
      <c r="J79" s="2" t="str">
        <v>01273835370</v>
      </c>
      <c r="K79" s="2" t="str">
        <v>01060000072</v>
      </c>
      <c r="L79" s="2" t="str">
        <v>01211811104</v>
      </c>
    </row>
    <row r="80" spans="1:12" x14ac:dyDescent="0.25">
      <c r="A80" t="str">
        <v>21112</v>
      </c>
      <c r="B80" t="str">
        <v>na</v>
      </c>
      <c r="C80">
        <v>0</v>
      </c>
      <c r="D80" t="str">
        <v xml:space="preserve">دانيال بيتر تادرس </v>
      </c>
      <c r="E80" t="str">
        <v>na</v>
      </c>
      <c r="F80" t="str">
        <v>na</v>
      </c>
      <c r="G80" s="1">
        <v>40401</v>
      </c>
      <c r="H80" t="str">
        <v>الانبا أنطونيوس</v>
      </c>
      <c r="I80" s="2" t="str">
        <v>na</v>
      </c>
      <c r="J80" s="2" t="str">
        <v>01228827977</v>
      </c>
      <c r="K80" s="2" t="str">
        <v>01066635310</v>
      </c>
      <c r="L80" s="2" t="str">
        <v>01066635306</v>
      </c>
    </row>
    <row r="81" spans="1:12" x14ac:dyDescent="0.25">
      <c r="A81" t="str">
        <v>21113</v>
      </c>
      <c r="B81" t="str">
        <v>na</v>
      </c>
      <c r="C81">
        <v>0</v>
      </c>
      <c r="D81" t="str">
        <v>دانيال موريس انيس فخري</v>
      </c>
      <c r="E81" t="str">
        <v>na</v>
      </c>
      <c r="F81" t="str">
        <v>na</v>
      </c>
      <c r="G81" s="1">
        <v>40403</v>
      </c>
      <c r="H81" t="str">
        <v>الانبا أنطونيوس</v>
      </c>
      <c r="I81" s="2" t="str">
        <v>na</v>
      </c>
      <c r="J81" s="2" t="str">
        <v>01220053250</v>
      </c>
      <c r="K81" s="2" t="str">
        <v>na</v>
      </c>
      <c r="L81" s="2" t="str">
        <v>na</v>
      </c>
    </row>
    <row r="82" spans="1:12" x14ac:dyDescent="0.25">
      <c r="A82" t="str">
        <v>21114</v>
      </c>
      <c r="B82" t="str">
        <v>na</v>
      </c>
      <c r="C82">
        <v>0</v>
      </c>
      <c r="D82" t="str">
        <v xml:space="preserve">ديفيد هاني لبيب </v>
      </c>
      <c r="E82" t="str">
        <v>na</v>
      </c>
      <c r="F82" t="str">
        <v>na</v>
      </c>
      <c r="G82" s="1">
        <v>40213</v>
      </c>
      <c r="H82" t="str">
        <v>الانبا أنطونيوس</v>
      </c>
      <c r="I82" s="2" t="str">
        <v>24514321</v>
      </c>
      <c r="J82" s="2" t="str">
        <v>01115705701</v>
      </c>
      <c r="K82" s="2" t="str">
        <v>01222297733</v>
      </c>
      <c r="L82" s="2" t="str">
        <v>01118079111</v>
      </c>
    </row>
    <row r="83" spans="1:12" x14ac:dyDescent="0.25">
      <c r="A83" t="str">
        <v>21115</v>
      </c>
      <c r="B83" t="str">
        <v>na</v>
      </c>
      <c r="C83">
        <v>0</v>
      </c>
      <c r="D83" t="str">
        <v xml:space="preserve">روبين مايكل مكرم </v>
      </c>
      <c r="E83" t="str">
        <v>na</v>
      </c>
      <c r="F83" t="str">
        <v>na</v>
      </c>
      <c r="G83" s="1">
        <v>40622</v>
      </c>
      <c r="H83" t="str">
        <v>الانبا أنطونيوس</v>
      </c>
      <c r="I83" s="2" t="str">
        <v>na</v>
      </c>
      <c r="J83" s="2" t="str">
        <v>01148099964</v>
      </c>
      <c r="K83" s="2" t="str">
        <v>01226597148</v>
      </c>
      <c r="L83" s="2" t="str">
        <v>01229371987</v>
      </c>
    </row>
    <row r="84" spans="1:12" x14ac:dyDescent="0.25">
      <c r="A84" t="str">
        <v>21116</v>
      </c>
      <c r="B84" t="str">
        <v>na</v>
      </c>
      <c r="C84">
        <v>0</v>
      </c>
      <c r="D84" t="str">
        <v xml:space="preserve">عادل هاني فيض </v>
      </c>
      <c r="E84" t="str">
        <v>na</v>
      </c>
      <c r="F84" t="str">
        <v>na</v>
      </c>
      <c r="G84" s="1">
        <v>40719</v>
      </c>
      <c r="H84" t="str">
        <v>الانبا أنطونيوس</v>
      </c>
      <c r="I84" s="2" t="str">
        <v>na</v>
      </c>
      <c r="J84" s="2" t="str">
        <v>01211965072</v>
      </c>
      <c r="K84" s="2" t="str">
        <v>01113903074</v>
      </c>
      <c r="L84" s="2" t="str">
        <v>01211706173</v>
      </c>
    </row>
    <row r="85" spans="1:12" x14ac:dyDescent="0.25">
      <c r="A85" t="str">
        <v>21117</v>
      </c>
      <c r="B85" t="str">
        <v>na</v>
      </c>
      <c r="C85">
        <v>0</v>
      </c>
      <c r="D85" t="str">
        <v xml:space="preserve">سمعان عيسي منير </v>
      </c>
      <c r="E85" t="str">
        <v>na</v>
      </c>
      <c r="F85" t="str">
        <v>na</v>
      </c>
      <c r="G85" s="1">
        <v>40471</v>
      </c>
      <c r="H85" t="str">
        <v>الانبا أنطونيوس</v>
      </c>
      <c r="I85" s="2" t="str">
        <v>na</v>
      </c>
      <c r="J85" s="2" t="str">
        <v>01277910010</v>
      </c>
      <c r="K85" s="2" t="str">
        <v>01286100770</v>
      </c>
      <c r="L85" s="2" t="str">
        <v>01212824118</v>
      </c>
    </row>
    <row r="86" spans="1:12" x14ac:dyDescent="0.25">
      <c r="A86" t="str">
        <v>21118</v>
      </c>
      <c r="B86" t="str">
        <v>na</v>
      </c>
      <c r="C86">
        <v>0</v>
      </c>
      <c r="D86" t="str">
        <v xml:space="preserve">فيلوباتير حمدي جيد </v>
      </c>
      <c r="E86" t="str">
        <v>na</v>
      </c>
      <c r="F86" t="str">
        <v>na</v>
      </c>
      <c r="G86" s="1">
        <v>45077</v>
      </c>
      <c r="H86" t="str">
        <v>الانبا أنطونيوس</v>
      </c>
      <c r="I86" s="2" t="str">
        <v>na</v>
      </c>
      <c r="J86" s="2" t="str">
        <v>01228944850</v>
      </c>
      <c r="K86" s="2" t="str">
        <v>01273111955</v>
      </c>
      <c r="L86" s="2" t="str">
        <v>01284554801</v>
      </c>
    </row>
    <row r="87" spans="1:12" x14ac:dyDescent="0.25">
      <c r="A87" t="str">
        <v>21119</v>
      </c>
      <c r="B87" t="str">
        <v>na</v>
      </c>
      <c r="C87">
        <v>0</v>
      </c>
      <c r="D87" t="str">
        <v xml:space="preserve">فيلوباتير فادي نصر </v>
      </c>
      <c r="E87" t="str">
        <v>na</v>
      </c>
      <c r="F87" t="str">
        <v>na</v>
      </c>
      <c r="G87" s="1">
        <v>40276</v>
      </c>
      <c r="H87" t="str">
        <v>الانبا أنطونيوس</v>
      </c>
      <c r="I87" s="2" t="str">
        <v>na</v>
      </c>
      <c r="J87" s="2" t="str">
        <v>01211593146</v>
      </c>
      <c r="K87" s="2" t="str">
        <v>01226615591</v>
      </c>
      <c r="L87" s="2" t="str">
        <v>01280619501</v>
      </c>
    </row>
    <row r="88" spans="1:12" x14ac:dyDescent="0.25">
      <c r="A88" t="str">
        <v>21120</v>
      </c>
      <c r="B88" t="str">
        <v>na</v>
      </c>
      <c r="C88">
        <v>0</v>
      </c>
      <c r="D88" t="str">
        <v xml:space="preserve">فيلوباتير هاني بولص </v>
      </c>
      <c r="E88" t="str">
        <v>na</v>
      </c>
      <c r="F88" t="str">
        <v>na</v>
      </c>
      <c r="G88" s="1">
        <v>40176</v>
      </c>
      <c r="H88" t="str">
        <v>الانبا أنطونيوس</v>
      </c>
      <c r="I88" s="2" t="str">
        <v>na</v>
      </c>
      <c r="J88" s="2" t="str">
        <v>01201104149</v>
      </c>
      <c r="K88" s="2" t="str">
        <v>01274981488</v>
      </c>
      <c r="L88" s="2" t="str">
        <v>01279670568</v>
      </c>
    </row>
    <row r="89" spans="1:12" x14ac:dyDescent="0.25">
      <c r="A89" t="str">
        <v>21121</v>
      </c>
      <c r="B89" t="str">
        <v>na</v>
      </c>
      <c r="C89">
        <v>0</v>
      </c>
      <c r="D89" t="str">
        <v xml:space="preserve">كاراس ميلاد بولس جرجس </v>
      </c>
      <c r="E89" t="str">
        <v>na</v>
      </c>
      <c r="F89" t="str">
        <v>na</v>
      </c>
      <c r="G89" s="1">
        <v>40723</v>
      </c>
      <c r="H89" t="str">
        <v>الانبا أنطونيوس</v>
      </c>
      <c r="I89" s="2" t="str">
        <v>na</v>
      </c>
      <c r="J89" s="2" t="str">
        <v>01287270353</v>
      </c>
      <c r="K89" s="2" t="str">
        <v>01207602777</v>
      </c>
      <c r="L89" s="2" t="str">
        <v>01202001123</v>
      </c>
    </row>
    <row r="90" spans="1:12" x14ac:dyDescent="0.25">
      <c r="A90" t="str">
        <v>21122</v>
      </c>
      <c r="B90" t="str">
        <v>na</v>
      </c>
      <c r="C90">
        <v>0</v>
      </c>
      <c r="D90" t="str">
        <v xml:space="preserve">كاراس ميلاد وليم </v>
      </c>
      <c r="E90" t="str">
        <v>na</v>
      </c>
      <c r="F90" t="str">
        <v>na</v>
      </c>
      <c r="G90" s="1">
        <v>40958</v>
      </c>
      <c r="H90" t="str">
        <v>الانبا أنطونيوس</v>
      </c>
      <c r="I90" s="2" t="str">
        <v>na</v>
      </c>
      <c r="J90" s="2" t="str">
        <v>01222234051</v>
      </c>
      <c r="K90" s="2" t="str">
        <v>01225395346</v>
      </c>
      <c r="L90" s="2" t="str">
        <v>01208860058</v>
      </c>
    </row>
    <row r="91" spans="1:12" x14ac:dyDescent="0.25">
      <c r="A91" t="str">
        <v>21123</v>
      </c>
      <c r="B91" t="str">
        <v>na</v>
      </c>
      <c r="C91">
        <v>0</v>
      </c>
      <c r="D91" t="str">
        <v xml:space="preserve">كارلوس نادر جبران </v>
      </c>
      <c r="E91" t="str">
        <v>na</v>
      </c>
      <c r="F91" t="str">
        <v>na</v>
      </c>
      <c r="G91" s="1" t="str">
        <v>na</v>
      </c>
      <c r="H91" t="str">
        <v>الانبا أنطونيوس</v>
      </c>
      <c r="I91" s="2" t="str">
        <v>na</v>
      </c>
      <c r="J91" s="2" t="str">
        <v>01288378775</v>
      </c>
      <c r="K91" s="2" t="str">
        <v>na</v>
      </c>
      <c r="L91" s="2" t="str">
        <v>01557810510</v>
      </c>
    </row>
    <row r="92" spans="1:12" x14ac:dyDescent="0.25">
      <c r="A92" t="str">
        <v>21124</v>
      </c>
      <c r="B92" t="str">
        <v>na</v>
      </c>
      <c r="C92">
        <v>0</v>
      </c>
      <c r="D92" t="str">
        <v>كيرلس سمسم لمعي شكر</v>
      </c>
      <c r="E92" t="str">
        <v>na</v>
      </c>
      <c r="F92" t="str">
        <v>na</v>
      </c>
      <c r="G92" s="1">
        <v>40815</v>
      </c>
      <c r="H92" t="str">
        <v>الانبا أنطونيوس</v>
      </c>
      <c r="I92" s="2" t="str">
        <v>na</v>
      </c>
      <c r="J92" s="2" t="str">
        <v>01203463022</v>
      </c>
      <c r="K92" s="2" t="str">
        <v>01277656640</v>
      </c>
      <c r="L92" s="2" t="str">
        <v>01004360970</v>
      </c>
    </row>
    <row r="93" spans="1:12" x14ac:dyDescent="0.25">
      <c r="A93" t="str">
        <v>21125</v>
      </c>
      <c r="B93" t="str">
        <v>na</v>
      </c>
      <c r="C93">
        <v>0</v>
      </c>
      <c r="D93" t="str">
        <v xml:space="preserve">كيفين سلامه فتحي </v>
      </c>
      <c r="E93" t="str">
        <v>na</v>
      </c>
      <c r="F93" t="str">
        <v>na</v>
      </c>
      <c r="G93" s="1">
        <v>40615</v>
      </c>
      <c r="H93" t="str">
        <v>الانبا أنطونيوس</v>
      </c>
      <c r="I93" s="2" t="str">
        <v>na</v>
      </c>
      <c r="J93" s="2" t="str">
        <v>01282711909</v>
      </c>
      <c r="K93" s="2" t="str">
        <v>na</v>
      </c>
      <c r="L93" s="2" t="str">
        <v>na</v>
      </c>
    </row>
    <row r="94" spans="1:12" x14ac:dyDescent="0.25">
      <c r="A94" t="str">
        <v>21126</v>
      </c>
      <c r="B94" t="str">
        <v>na</v>
      </c>
      <c r="C94">
        <v>0</v>
      </c>
      <c r="D94" t="str">
        <v xml:space="preserve">ماثيو برهام تادرس لبيب </v>
      </c>
      <c r="E94" t="str">
        <v>na</v>
      </c>
      <c r="F94" t="str">
        <v>na</v>
      </c>
      <c r="G94" s="1">
        <v>40335</v>
      </c>
      <c r="H94" t="str">
        <v>الانبا أنطونيوس</v>
      </c>
      <c r="I94" s="2" t="str">
        <v>22569274</v>
      </c>
      <c r="J94" s="2" t="str">
        <v>01212050342</v>
      </c>
      <c r="K94" s="2" t="str">
        <v>na</v>
      </c>
      <c r="L94" s="2" t="str">
        <v>01278253493</v>
      </c>
    </row>
    <row r="95" spans="1:12" x14ac:dyDescent="0.25">
      <c r="A95" t="str">
        <v>21127</v>
      </c>
      <c r="B95" t="str">
        <v>na</v>
      </c>
      <c r="C95">
        <v>0</v>
      </c>
      <c r="D95" t="str">
        <v xml:space="preserve">ماجد ممدوح تامر </v>
      </c>
      <c r="E95" t="str">
        <v>na</v>
      </c>
      <c r="F95" t="str">
        <v>na</v>
      </c>
      <c r="G95" s="1">
        <v>40205</v>
      </c>
      <c r="H95" t="str">
        <v>الانبا أنطونيوس</v>
      </c>
      <c r="I95" s="2" t="str">
        <v>na</v>
      </c>
      <c r="J95" s="2" t="str">
        <v>01223572076</v>
      </c>
      <c r="K95" s="2" t="str">
        <v>01225022525</v>
      </c>
      <c r="L95" s="2" t="str">
        <v>01208802993</v>
      </c>
    </row>
    <row r="96" spans="1:12" x14ac:dyDescent="0.25">
      <c r="A96" t="str">
        <v>21128</v>
      </c>
      <c r="B96" t="str">
        <v>na</v>
      </c>
      <c r="C96">
        <v>0</v>
      </c>
      <c r="D96" t="str">
        <v xml:space="preserve">مارتن رامي حليم </v>
      </c>
      <c r="E96" t="str">
        <v>na</v>
      </c>
      <c r="F96" t="str">
        <v>na</v>
      </c>
      <c r="G96" s="1">
        <v>40161</v>
      </c>
      <c r="H96" t="str">
        <v>الانبا أنطونيوس</v>
      </c>
      <c r="I96" s="2" t="str">
        <v>na</v>
      </c>
      <c r="J96" s="2" t="str">
        <v>01274441449</v>
      </c>
      <c r="K96" s="2" t="str">
        <v>01274441448</v>
      </c>
      <c r="L96" s="2" t="str">
        <v>01274333201</v>
      </c>
    </row>
    <row r="97" spans="1:12" x14ac:dyDescent="0.25">
      <c r="A97" t="str">
        <v>21129</v>
      </c>
      <c r="B97" t="str">
        <v>na</v>
      </c>
      <c r="C97">
        <v>0</v>
      </c>
      <c r="D97" t="str">
        <v xml:space="preserve">مارتن صفوت حبيب </v>
      </c>
      <c r="E97" t="str">
        <v>na</v>
      </c>
      <c r="F97" t="str">
        <v>na</v>
      </c>
      <c r="G97" s="1">
        <v>40219</v>
      </c>
      <c r="H97" t="str">
        <v>الانبا أنطونيوس</v>
      </c>
      <c r="I97" s="2" t="str">
        <v>na</v>
      </c>
      <c r="J97" s="2" t="str">
        <v>01080828508</v>
      </c>
      <c r="K97" s="2" t="str">
        <v>01285354665</v>
      </c>
      <c r="L97" s="2" t="str">
        <v>01007335047</v>
      </c>
    </row>
    <row r="98" spans="1:12" x14ac:dyDescent="0.25">
      <c r="A98" t="str">
        <v>21130</v>
      </c>
      <c r="B98" t="str">
        <v>na</v>
      </c>
      <c r="C98">
        <v>0</v>
      </c>
      <c r="D98" t="str">
        <v xml:space="preserve">مارسلينو مايكل فوزي </v>
      </c>
      <c r="E98" t="str">
        <v>na</v>
      </c>
      <c r="F98" t="str">
        <v>na</v>
      </c>
      <c r="G98" s="1">
        <v>40354</v>
      </c>
      <c r="H98" t="str">
        <v>الانبا أنطونيوس</v>
      </c>
      <c r="I98" s="2" t="str">
        <v>22563324</v>
      </c>
      <c r="J98" s="2" t="str">
        <v>01553338561</v>
      </c>
      <c r="K98" s="2" t="str">
        <v>01226379504</v>
      </c>
      <c r="L98" s="2" t="str">
        <v>na</v>
      </c>
    </row>
    <row r="99" spans="1:12" x14ac:dyDescent="0.25">
      <c r="A99" t="str">
        <v>21131</v>
      </c>
      <c r="B99" t="str">
        <v>na</v>
      </c>
      <c r="C99">
        <v>0</v>
      </c>
      <c r="D99" t="str">
        <v xml:space="preserve">مكاريوس سامح هلال </v>
      </c>
      <c r="E99" t="str">
        <v>na</v>
      </c>
      <c r="F99" t="str">
        <v>na</v>
      </c>
      <c r="G99" s="1">
        <v>40452</v>
      </c>
      <c r="H99" t="str">
        <v>الانبا أنطونيوس</v>
      </c>
      <c r="I99" s="2" t="str">
        <v>na</v>
      </c>
      <c r="J99" s="2" t="str">
        <v>01093801360</v>
      </c>
      <c r="K99" s="2" t="str">
        <v>01070831670</v>
      </c>
      <c r="L99" s="2" t="str">
        <v>01070831671</v>
      </c>
    </row>
    <row r="100" spans="1:12" x14ac:dyDescent="0.25">
      <c r="A100" t="str">
        <v>21132</v>
      </c>
      <c r="B100" t="str">
        <v>na</v>
      </c>
      <c r="C100">
        <v>0</v>
      </c>
      <c r="D100" t="str">
        <v xml:space="preserve">مارسلينو ميلاد مسعود </v>
      </c>
      <c r="E100" t="str">
        <v>na</v>
      </c>
      <c r="F100" t="str">
        <v>na</v>
      </c>
      <c r="G100" s="1">
        <v>40286</v>
      </c>
      <c r="H100" t="str">
        <v>الانبا أنطونيوس</v>
      </c>
      <c r="I100" s="2" t="str">
        <v>024535304</v>
      </c>
      <c r="J100" s="2" t="str">
        <v>01271265353</v>
      </c>
      <c r="K100" s="2" t="str">
        <v>01271265353</v>
      </c>
      <c r="L100" s="2" t="str">
        <v>na</v>
      </c>
    </row>
    <row r="101" spans="1:12" x14ac:dyDescent="0.25">
      <c r="A101" t="str">
        <v>21133</v>
      </c>
      <c r="B101" t="str">
        <v>na</v>
      </c>
      <c r="C101">
        <v>0</v>
      </c>
      <c r="D101" t="str">
        <v>يوسف عادل سمير فهيم</v>
      </c>
      <c r="E101" t="str">
        <v>na</v>
      </c>
      <c r="F101" t="str">
        <v>na</v>
      </c>
      <c r="G101" s="1">
        <v>40727</v>
      </c>
      <c r="H101" t="str">
        <v>الانبا أنطونيوس</v>
      </c>
      <c r="I101" s="2" t="str">
        <v>na</v>
      </c>
      <c r="J101" s="2" t="str">
        <v>01278966424</v>
      </c>
      <c r="K101" s="2" t="str">
        <v>01221291225</v>
      </c>
      <c r="L101" s="2" t="str">
        <v>01274267905</v>
      </c>
    </row>
    <row r="102" spans="1:12" x14ac:dyDescent="0.25">
      <c r="A102" t="str">
        <v>21134</v>
      </c>
      <c r="B102" t="str">
        <v>na</v>
      </c>
      <c r="C102">
        <v>0</v>
      </c>
      <c r="D102" t="str">
        <v xml:space="preserve">مكاريوس اشرف ماهر </v>
      </c>
      <c r="E102" t="str">
        <v>na</v>
      </c>
      <c r="F102" t="str">
        <v>na</v>
      </c>
      <c r="G102" s="1">
        <v>40817</v>
      </c>
      <c r="H102" t="str">
        <v>الانبا أنطونيوس</v>
      </c>
      <c r="I102" s="2" t="str">
        <v>na</v>
      </c>
      <c r="J102" s="2" t="str">
        <v>01552118437</v>
      </c>
      <c r="K102" s="2" t="str">
        <v>01210102230</v>
      </c>
      <c r="L102" s="2" t="str">
        <v>01277886246</v>
      </c>
    </row>
    <row r="103" spans="1:12" x14ac:dyDescent="0.25">
      <c r="A103" t="str">
        <v>21135</v>
      </c>
      <c r="B103" t="str">
        <v>na</v>
      </c>
      <c r="C103">
        <v>0</v>
      </c>
      <c r="D103" t="str">
        <v>كيرلس اشرف بشرى</v>
      </c>
      <c r="E103" t="str">
        <v>na</v>
      </c>
      <c r="F103" t="str">
        <v>na</v>
      </c>
      <c r="G103" s="1">
        <v>40517</v>
      </c>
      <c r="H103" t="str">
        <v>الانبا انطونيوس</v>
      </c>
      <c r="I103" s="2" t="str">
        <v>na</v>
      </c>
      <c r="J103" s="2" t="str">
        <v>01069450657</v>
      </c>
      <c r="K103" s="2" t="str">
        <v>01286790370</v>
      </c>
      <c r="L103" s="2" t="str">
        <v>01205682300</v>
      </c>
    </row>
    <row r="104" spans="1:12" x14ac:dyDescent="0.25">
      <c r="A104" t="str">
        <v>21136</v>
      </c>
      <c r="B104" t="str">
        <v>na</v>
      </c>
      <c r="C104">
        <v>0</v>
      </c>
      <c r="D104" t="str">
        <v>لوجان مايكل فؤاد</v>
      </c>
      <c r="E104" t="str">
        <v>na</v>
      </c>
      <c r="F104" t="str">
        <v>na</v>
      </c>
      <c r="G104" s="1">
        <v>40281</v>
      </c>
      <c r="H104" t="str">
        <v>الانبا انطونيوس</v>
      </c>
      <c r="I104" s="2" t="str">
        <v>na</v>
      </c>
      <c r="J104" s="2" t="str">
        <v>01204286725</v>
      </c>
      <c r="K104" s="2" t="str">
        <v>01211011782</v>
      </c>
      <c r="L104" s="2" t="str">
        <v>01274142166</v>
      </c>
    </row>
    <row r="105" spans="1:12" x14ac:dyDescent="0.25">
      <c r="A105" t="str">
        <v>21201</v>
      </c>
      <c r="B105" t="str">
        <v>na</v>
      </c>
      <c r="C105">
        <v>0</v>
      </c>
      <c r="D105" t="str">
        <v>باتريك ماجد شوقي كامل</v>
      </c>
      <c r="E105" t="str">
        <v>na</v>
      </c>
      <c r="F105" t="str">
        <v>na</v>
      </c>
      <c r="G105" s="1">
        <v>40394</v>
      </c>
      <c r="H105" t="str">
        <v>الانبا بيشوى</v>
      </c>
      <c r="I105" s="2" t="str">
        <v>na</v>
      </c>
      <c r="J105" s="2" t="str">
        <v>01228430181</v>
      </c>
      <c r="K105" s="2" t="str">
        <v>01224315901</v>
      </c>
      <c r="L105" s="2" t="str">
        <v>01203830700</v>
      </c>
    </row>
    <row r="106" spans="1:12" x14ac:dyDescent="0.25">
      <c r="A106" t="str">
        <v>21202</v>
      </c>
      <c r="B106" t="str">
        <v>na</v>
      </c>
      <c r="C106">
        <v>0</v>
      </c>
      <c r="D106" t="str">
        <v>باسيلي تادرس القس سلوانس</v>
      </c>
      <c r="E106" t="str">
        <v>na</v>
      </c>
      <c r="F106" t="str">
        <v>na</v>
      </c>
      <c r="G106" s="1">
        <v>40422</v>
      </c>
      <c r="H106" t="str">
        <v>الانبا بيشوى</v>
      </c>
      <c r="I106" s="2" t="str">
        <v>na</v>
      </c>
      <c r="J106" s="2" t="str">
        <v>01282041263</v>
      </c>
      <c r="K106" s="2" t="str">
        <v>01224695252</v>
      </c>
      <c r="L106" s="2" t="str">
        <v>01018823955</v>
      </c>
    </row>
    <row r="107" spans="1:12" x14ac:dyDescent="0.25">
      <c r="A107" t="str">
        <v>21203</v>
      </c>
      <c r="B107" t="str">
        <v>na</v>
      </c>
      <c r="C107">
        <v>0</v>
      </c>
      <c r="D107" t="str">
        <v>بولا جرجس نادي خلف</v>
      </c>
      <c r="E107" t="str">
        <v>na</v>
      </c>
      <c r="F107" t="str">
        <v>na</v>
      </c>
      <c r="G107" s="1">
        <v>40430</v>
      </c>
      <c r="H107" t="str">
        <v>الانبا بيشوى</v>
      </c>
      <c r="I107" s="2" t="str">
        <v>na</v>
      </c>
      <c r="J107" s="2" t="str">
        <v>01210028100</v>
      </c>
      <c r="K107" s="2" t="str">
        <v>01282602200</v>
      </c>
      <c r="L107" s="2" t="str">
        <v>01226055621</v>
      </c>
    </row>
    <row r="108" spans="1:12" x14ac:dyDescent="0.25">
      <c r="A108" t="str">
        <v>21204</v>
      </c>
      <c r="B108" t="str">
        <v>na</v>
      </c>
      <c r="C108">
        <v>0</v>
      </c>
      <c r="D108" t="str">
        <v>بولا رامي وجيه</v>
      </c>
      <c r="E108" t="str">
        <v>na</v>
      </c>
      <c r="F108" t="str">
        <v>na</v>
      </c>
      <c r="G108" s="1">
        <v>44968</v>
      </c>
      <c r="H108" t="str">
        <v>الانبا بيشوى</v>
      </c>
      <c r="I108" s="2" t="str">
        <v>na</v>
      </c>
      <c r="J108" s="2" t="str">
        <v>1129782849</v>
      </c>
      <c r="K108" s="2" t="str">
        <v>01111166701</v>
      </c>
      <c r="L108" s="2" t="str">
        <v>01228399096</v>
      </c>
    </row>
    <row r="109" spans="1:12" x14ac:dyDescent="0.25">
      <c r="A109" t="str">
        <v>21205</v>
      </c>
      <c r="B109" t="str">
        <v>na</v>
      </c>
      <c r="C109">
        <v>0</v>
      </c>
      <c r="D109" t="str">
        <v>بيتر صفوت فهمي عزيز</v>
      </c>
      <c r="E109" t="str">
        <v>na</v>
      </c>
      <c r="F109" t="str">
        <v>na</v>
      </c>
      <c r="G109" s="1">
        <v>40139</v>
      </c>
      <c r="H109" t="str">
        <v>الانبا بيشوى</v>
      </c>
      <c r="I109" s="2" t="str">
        <v>na</v>
      </c>
      <c r="J109" s="2" t="str">
        <v>012871334061</v>
      </c>
      <c r="K109" s="2" t="str">
        <v>01208548541</v>
      </c>
      <c r="L109" s="2" t="str">
        <v>01226159192</v>
      </c>
    </row>
    <row r="110" spans="1:12" x14ac:dyDescent="0.25">
      <c r="A110" t="str">
        <v>21206</v>
      </c>
      <c r="B110" t="str">
        <v>na</v>
      </c>
      <c r="C110">
        <v>0</v>
      </c>
      <c r="D110" t="str">
        <v>توماس منصور جميل</v>
      </c>
      <c r="E110" t="str">
        <v>na</v>
      </c>
      <c r="F110" t="str">
        <v>na</v>
      </c>
      <c r="G110" s="1">
        <v>40584</v>
      </c>
      <c r="H110" t="str">
        <v>الانبا بيشوى</v>
      </c>
      <c r="I110" s="2" t="str">
        <v>na</v>
      </c>
      <c r="J110" s="2" t="str">
        <v>01554624676</v>
      </c>
      <c r="K110" s="2" t="str">
        <v>01225452139</v>
      </c>
      <c r="L110" s="2" t="str">
        <v>01115871745</v>
      </c>
    </row>
    <row r="111" spans="1:12" x14ac:dyDescent="0.25">
      <c r="A111" t="str">
        <v>21207</v>
      </c>
      <c r="B111" t="str">
        <v>na</v>
      </c>
      <c r="C111">
        <v>0</v>
      </c>
      <c r="D111" t="str">
        <v xml:space="preserve">بيشوي شريف داود </v>
      </c>
      <c r="E111" t="str">
        <v>na</v>
      </c>
      <c r="F111" t="str">
        <v>na</v>
      </c>
      <c r="G111" s="1">
        <v>40457</v>
      </c>
      <c r="H111" t="str">
        <v>الانبا بيشوى</v>
      </c>
      <c r="I111" s="2" t="str">
        <v>na</v>
      </c>
      <c r="J111" s="2" t="str">
        <v>01030260166</v>
      </c>
      <c r="K111" s="2" t="str">
        <v>na</v>
      </c>
      <c r="L111" s="2" t="str">
        <v>na</v>
      </c>
    </row>
    <row r="112" spans="1:12" x14ac:dyDescent="0.25">
      <c r="A112" t="str">
        <v>21208</v>
      </c>
      <c r="B112" t="str">
        <v>na</v>
      </c>
      <c r="C112">
        <v>0</v>
      </c>
      <c r="D112" t="str">
        <v>بيشوي رامي وجيه</v>
      </c>
      <c r="E112" t="str">
        <v>na</v>
      </c>
      <c r="F112" t="str">
        <v>na</v>
      </c>
      <c r="G112" s="1">
        <v>44968</v>
      </c>
      <c r="H112" t="str">
        <v>الانبا بيشوى</v>
      </c>
      <c r="I112" s="2" t="str">
        <v>na</v>
      </c>
      <c r="J112" s="2" t="str">
        <v>01129782830</v>
      </c>
      <c r="K112" s="2" t="str">
        <v>01111166701</v>
      </c>
      <c r="L112" s="2" t="str">
        <v>01228399096</v>
      </c>
    </row>
    <row r="113" spans="1:12" x14ac:dyDescent="0.25">
      <c r="A113" t="str">
        <v>21209</v>
      </c>
      <c r="B113" t="str">
        <v>na</v>
      </c>
      <c r="C113">
        <v>0</v>
      </c>
      <c r="D113" t="str">
        <v>بيشوي لطفي فهمي عبده</v>
      </c>
      <c r="E113" t="str">
        <v>na</v>
      </c>
      <c r="F113" t="str">
        <v>na</v>
      </c>
      <c r="G113" s="1">
        <v>40783</v>
      </c>
      <c r="H113" t="str">
        <v>الانبا بيشوى</v>
      </c>
      <c r="I113" s="2" t="str">
        <v>na</v>
      </c>
      <c r="J113" s="2" t="str">
        <v>01288717312</v>
      </c>
      <c r="K113" s="2" t="str">
        <v>01224033667</v>
      </c>
      <c r="L113" s="2" t="str">
        <v>01223327264</v>
      </c>
    </row>
    <row r="114" spans="1:12" x14ac:dyDescent="0.25">
      <c r="A114" t="str">
        <v>21210</v>
      </c>
      <c r="B114" t="str">
        <v>na</v>
      </c>
      <c r="C114">
        <v>0</v>
      </c>
      <c r="D114" t="str">
        <v xml:space="preserve">بيشوي نبيل وليم </v>
      </c>
      <c r="E114" t="str">
        <v>na</v>
      </c>
      <c r="F114" t="str">
        <v>na</v>
      </c>
      <c r="G114" s="1">
        <v>40845</v>
      </c>
      <c r="H114" t="str">
        <v>الانبا بيشوى</v>
      </c>
      <c r="I114" s="2" t="str">
        <v>na</v>
      </c>
      <c r="J114" s="2" t="str">
        <v>01285296184</v>
      </c>
      <c r="K114" s="2" t="str">
        <v>na</v>
      </c>
      <c r="L114" s="2" t="str">
        <v>na</v>
      </c>
    </row>
    <row r="115" spans="1:12" x14ac:dyDescent="0.25">
      <c r="A115" t="str">
        <v>21211</v>
      </c>
      <c r="B115" t="str">
        <v>na</v>
      </c>
      <c r="C115">
        <v>0</v>
      </c>
      <c r="D115" t="str">
        <v xml:space="preserve">توماس صلاح ابراهيم </v>
      </c>
      <c r="E115" t="str">
        <v>na</v>
      </c>
      <c r="F115" t="str">
        <v>na</v>
      </c>
      <c r="G115" s="1">
        <v>40383</v>
      </c>
      <c r="H115" t="str">
        <v>الانبا بيشوى</v>
      </c>
      <c r="I115" s="2" t="str">
        <v>na</v>
      </c>
      <c r="J115" s="2" t="str">
        <v>01210404435</v>
      </c>
      <c r="K115" s="2" t="str">
        <v>01277774719</v>
      </c>
      <c r="L115" s="2" t="str">
        <v>01210404435</v>
      </c>
    </row>
    <row r="116" spans="1:12" x14ac:dyDescent="0.25">
      <c r="A116" t="str">
        <v>21212</v>
      </c>
      <c r="B116" t="str">
        <v>na</v>
      </c>
      <c r="C116">
        <v>0</v>
      </c>
      <c r="D116" t="str">
        <v xml:space="preserve">جاك ايميل ابراهيم </v>
      </c>
      <c r="E116" t="str">
        <v>na</v>
      </c>
      <c r="F116" t="str">
        <v>na</v>
      </c>
      <c r="G116" s="1">
        <v>40925</v>
      </c>
      <c r="H116" t="str">
        <v>الانبا بيشوى</v>
      </c>
      <c r="I116" s="2" t="str">
        <v>na</v>
      </c>
      <c r="J116" s="2" t="str">
        <v>01210210562</v>
      </c>
      <c r="K116" s="2" t="str">
        <v>01200954746</v>
      </c>
      <c r="L116" s="2" t="str">
        <v>01228978024</v>
      </c>
    </row>
    <row r="117" spans="1:12" x14ac:dyDescent="0.25">
      <c r="A117" t="str">
        <v>21213</v>
      </c>
      <c r="B117" t="str">
        <v>na</v>
      </c>
      <c r="C117">
        <v>0</v>
      </c>
      <c r="D117" t="str">
        <v>روبير عصام رشاد</v>
      </c>
      <c r="E117" t="str">
        <v>na</v>
      </c>
      <c r="F117" t="str">
        <v>na</v>
      </c>
      <c r="G117" s="1">
        <v>40215</v>
      </c>
      <c r="H117" t="str">
        <v>الانبا بيشوى</v>
      </c>
      <c r="I117" s="2" t="str">
        <v>na</v>
      </c>
      <c r="J117" s="2" t="str">
        <v>01272626610</v>
      </c>
      <c r="K117" s="2" t="str">
        <v>012235776084</v>
      </c>
      <c r="L117" s="2" t="str">
        <v>01274602583</v>
      </c>
    </row>
    <row r="118" spans="1:12" x14ac:dyDescent="0.25">
      <c r="A118" t="str">
        <v>21214</v>
      </c>
      <c r="B118" t="str">
        <v>na</v>
      </c>
      <c r="C118">
        <v>0</v>
      </c>
      <c r="D118" t="str">
        <v xml:space="preserve">روماني حنا نادي </v>
      </c>
      <c r="E118" t="str">
        <v>na</v>
      </c>
      <c r="F118" t="str">
        <v>na</v>
      </c>
      <c r="G118" s="1">
        <v>40571</v>
      </c>
      <c r="H118" t="str">
        <v>الانبا بيشوى</v>
      </c>
      <c r="I118" s="2" t="str">
        <v>na</v>
      </c>
      <c r="J118" s="2" t="str">
        <v>01200750970</v>
      </c>
      <c r="K118" s="2" t="str">
        <v>01276257318</v>
      </c>
      <c r="L118" s="2" t="str">
        <v>01202310418</v>
      </c>
    </row>
    <row r="119" spans="1:12" x14ac:dyDescent="0.25">
      <c r="A119" t="str">
        <v>21215</v>
      </c>
      <c r="B119" t="str">
        <v>na</v>
      </c>
      <c r="C119">
        <v>0</v>
      </c>
      <c r="D119" t="str">
        <v>اندراوس خليل عادل خليل</v>
      </c>
      <c r="E119" t="str">
        <v>na</v>
      </c>
      <c r="F119" t="str">
        <v>na</v>
      </c>
      <c r="G119" s="1">
        <v>40806</v>
      </c>
      <c r="H119" t="str">
        <v>الانبا بيشوى</v>
      </c>
      <c r="I119" s="2" t="str">
        <v>na</v>
      </c>
      <c r="J119" s="2" t="str">
        <v>01275704333</v>
      </c>
      <c r="K119" s="2" t="str">
        <v>01277448829</v>
      </c>
      <c r="L119" s="2" t="str">
        <v>01200277368</v>
      </c>
    </row>
    <row r="120" spans="1:12" x14ac:dyDescent="0.25">
      <c r="A120" t="str">
        <v>21216</v>
      </c>
      <c r="B120" t="str">
        <v>na</v>
      </c>
      <c r="C120">
        <v>0</v>
      </c>
      <c r="D120" t="str">
        <v>ستيفين جوزيف فاروق شكري</v>
      </c>
      <c r="E120" t="str">
        <v>na</v>
      </c>
      <c r="F120" t="str">
        <v>na</v>
      </c>
      <c r="G120" s="1">
        <v>40849</v>
      </c>
      <c r="H120" t="str">
        <v>الانبا بيشوى</v>
      </c>
      <c r="I120" s="2" t="str">
        <v>na</v>
      </c>
      <c r="J120" s="2" t="str">
        <v>01008896400</v>
      </c>
      <c r="K120" s="2" t="str">
        <v>na</v>
      </c>
      <c r="L120" s="2" t="str">
        <v>na</v>
      </c>
    </row>
    <row r="121" spans="1:12" x14ac:dyDescent="0.25">
      <c r="A121" t="str">
        <v>21217</v>
      </c>
      <c r="B121" t="str">
        <v>na</v>
      </c>
      <c r="C121">
        <v>0</v>
      </c>
      <c r="D121" t="str">
        <v xml:space="preserve">شنوده عاطف مرزوق </v>
      </c>
      <c r="E121" t="str">
        <v>na</v>
      </c>
      <c r="F121" t="str">
        <v>na</v>
      </c>
      <c r="G121" s="1" t="str">
        <v>na</v>
      </c>
      <c r="H121" t="str">
        <v>الانبا بيشوى</v>
      </c>
      <c r="I121" s="2" t="str">
        <v>na</v>
      </c>
      <c r="J121" s="2" t="str">
        <v>na</v>
      </c>
      <c r="K121" s="2" t="str">
        <v>01272071387</v>
      </c>
      <c r="L121" s="2" t="str">
        <v>01210411523</v>
      </c>
    </row>
    <row r="122" spans="1:12" x14ac:dyDescent="0.25">
      <c r="A122" t="str">
        <v>21218</v>
      </c>
      <c r="B122" t="str">
        <v>na</v>
      </c>
      <c r="C122">
        <v>0</v>
      </c>
      <c r="D122" t="str">
        <v>عادل ماجد كرومل عازر</v>
      </c>
      <c r="E122" t="str">
        <v>na</v>
      </c>
      <c r="F122" t="str">
        <v>na</v>
      </c>
      <c r="G122" s="1">
        <v>40316</v>
      </c>
      <c r="H122" t="str">
        <v>الانبا بيشوى</v>
      </c>
      <c r="I122" s="2" t="str">
        <v>na</v>
      </c>
      <c r="J122" s="2" t="str">
        <v>01283009091</v>
      </c>
      <c r="K122" s="2" t="str">
        <v>01283009091</v>
      </c>
      <c r="L122" s="2" t="str">
        <v>01210958733</v>
      </c>
    </row>
    <row r="123" spans="1:12" x14ac:dyDescent="0.25">
      <c r="A123" t="str">
        <v>21219</v>
      </c>
      <c r="B123" t="str">
        <v>na</v>
      </c>
      <c r="C123">
        <v>0</v>
      </c>
      <c r="D123" t="str">
        <v xml:space="preserve">فادي عادل ليشع </v>
      </c>
      <c r="E123" t="str">
        <v>na</v>
      </c>
      <c r="F123" t="str">
        <v>na</v>
      </c>
      <c r="G123" s="1">
        <v>40461</v>
      </c>
      <c r="H123" t="str">
        <v>الانبا بيشوى</v>
      </c>
      <c r="I123" s="2" t="str">
        <v>na</v>
      </c>
      <c r="J123" s="2" t="str">
        <v>01224283027</v>
      </c>
      <c r="K123" s="2" t="str">
        <v>01228861781</v>
      </c>
      <c r="L123" s="2" t="str">
        <v>01286353092</v>
      </c>
    </row>
    <row r="124" spans="1:12" x14ac:dyDescent="0.25">
      <c r="A124" t="str">
        <v>21220</v>
      </c>
      <c r="B124" t="str">
        <v>na</v>
      </c>
      <c r="C124">
        <v>0</v>
      </c>
      <c r="D124" t="str">
        <v>فيلوباتير ايمن نصيف ملاك</v>
      </c>
      <c r="E124" t="str">
        <v>na</v>
      </c>
      <c r="F124" t="str">
        <v>na</v>
      </c>
      <c r="G124" s="1">
        <v>40413</v>
      </c>
      <c r="H124" t="str">
        <v>الانبا بيشوى</v>
      </c>
      <c r="I124" s="2" t="str">
        <v>24505967</v>
      </c>
      <c r="J124" s="2" t="str">
        <v>01220646030</v>
      </c>
      <c r="K124" s="2" t="str">
        <v>01009811666</v>
      </c>
      <c r="L124" s="2" t="str">
        <v>01097979941</v>
      </c>
    </row>
    <row r="125" spans="1:12" x14ac:dyDescent="0.25">
      <c r="A125" t="str">
        <v>21221</v>
      </c>
      <c r="B125" t="str">
        <v>na</v>
      </c>
      <c r="C125">
        <v>0</v>
      </c>
      <c r="D125" t="str">
        <v xml:space="preserve">فيلوباتير عمان عيسي </v>
      </c>
      <c r="E125" t="str">
        <v>na</v>
      </c>
      <c r="F125" t="str">
        <v>na</v>
      </c>
      <c r="G125" s="1">
        <v>40705</v>
      </c>
      <c r="H125" t="str">
        <v>الانبا بيشوى</v>
      </c>
      <c r="I125" s="2" t="str">
        <v>na</v>
      </c>
      <c r="J125" s="2" t="str">
        <v>01211811731</v>
      </c>
      <c r="K125" s="2" t="str">
        <v>na</v>
      </c>
      <c r="L125" s="2" t="str">
        <v>na</v>
      </c>
    </row>
    <row r="126" spans="1:12" x14ac:dyDescent="0.25">
      <c r="A126" t="str">
        <v>21222</v>
      </c>
      <c r="B126" t="str">
        <v>na</v>
      </c>
      <c r="C126">
        <v>0</v>
      </c>
      <c r="D126" t="str">
        <v xml:space="preserve">كيرلس امجد فكري عبد الملاك </v>
      </c>
      <c r="E126" t="str">
        <v>na</v>
      </c>
      <c r="F126" t="str">
        <v>na</v>
      </c>
      <c r="G126" s="1">
        <v>40617</v>
      </c>
      <c r="H126" t="str">
        <v>الانبا بيشوى</v>
      </c>
      <c r="I126" s="2" t="str">
        <v>24537288</v>
      </c>
      <c r="J126" s="2" t="str">
        <v>01279156325</v>
      </c>
      <c r="K126" s="2" t="str">
        <v>01227338042</v>
      </c>
      <c r="L126" s="2" t="str">
        <v>01273135833</v>
      </c>
    </row>
    <row r="127" spans="1:12" x14ac:dyDescent="0.25">
      <c r="A127" t="str">
        <v>21223</v>
      </c>
      <c r="B127" t="str">
        <v>na</v>
      </c>
      <c r="C127">
        <v>0</v>
      </c>
      <c r="D127" t="str">
        <v xml:space="preserve">كيرلس امير رمزي </v>
      </c>
      <c r="E127" t="str">
        <v>na</v>
      </c>
      <c r="F127" t="str">
        <v>na</v>
      </c>
      <c r="G127" s="1">
        <v>40450</v>
      </c>
      <c r="H127" t="str">
        <v>الانبا بيشوى</v>
      </c>
      <c r="I127" s="2" t="str">
        <v>24546425</v>
      </c>
      <c r="J127" s="2" t="str">
        <v>01008056899</v>
      </c>
      <c r="K127" s="2" t="str">
        <v>01001526335</v>
      </c>
      <c r="L127" s="2" t="str">
        <v>01060907375</v>
      </c>
    </row>
    <row r="128" spans="1:12" x14ac:dyDescent="0.25">
      <c r="A128" t="str">
        <v>21224</v>
      </c>
      <c r="B128" t="str">
        <v>na</v>
      </c>
      <c r="C128">
        <v>0</v>
      </c>
      <c r="D128" t="str">
        <v xml:space="preserve">كيرلس رضا مهني </v>
      </c>
      <c r="E128" t="str">
        <v>na</v>
      </c>
      <c r="F128" t="str">
        <v>na</v>
      </c>
      <c r="G128" s="1">
        <v>40412</v>
      </c>
      <c r="H128" t="str">
        <v>الانبا بيشوى</v>
      </c>
      <c r="I128" s="2" t="str">
        <v>na</v>
      </c>
      <c r="J128" s="2" t="str">
        <v>01224226382</v>
      </c>
      <c r="K128" s="2" t="str">
        <v>na</v>
      </c>
      <c r="L128" s="2" t="str">
        <v>na</v>
      </c>
    </row>
    <row r="129" spans="1:12" x14ac:dyDescent="0.25">
      <c r="A129" t="str">
        <v>21225</v>
      </c>
      <c r="B129" t="str">
        <v>na</v>
      </c>
      <c r="C129">
        <v>0</v>
      </c>
      <c r="D129" t="str">
        <v xml:space="preserve">كيرلس فضل مكرم </v>
      </c>
      <c r="E129" t="str">
        <v>na</v>
      </c>
      <c r="F129" t="str">
        <v>na</v>
      </c>
      <c r="G129" s="1">
        <v>40771</v>
      </c>
      <c r="H129" t="str">
        <v>الانبا بيشوى</v>
      </c>
      <c r="I129" s="2" t="str">
        <v>na</v>
      </c>
      <c r="J129" s="2" t="str">
        <v>na</v>
      </c>
      <c r="K129" s="2" t="str">
        <v>01276255613</v>
      </c>
      <c r="L129" s="2" t="str">
        <v>01127902486</v>
      </c>
    </row>
    <row r="130" spans="1:12" x14ac:dyDescent="0.25">
      <c r="A130" t="str">
        <v>21226</v>
      </c>
      <c r="B130" t="str">
        <v>na</v>
      </c>
      <c r="C130">
        <v>0</v>
      </c>
      <c r="D130" t="str">
        <v>كيرلس يوسف ميلاد عزيز</v>
      </c>
      <c r="E130" t="str">
        <v>na</v>
      </c>
      <c r="F130" t="str">
        <v>na</v>
      </c>
      <c r="G130" s="1">
        <v>40207</v>
      </c>
      <c r="H130" t="str">
        <v>الانبا بيشوى</v>
      </c>
      <c r="I130" s="2" t="str">
        <v>na</v>
      </c>
      <c r="J130" s="2" t="str">
        <v>01151795750</v>
      </c>
      <c r="K130" s="2" t="str">
        <v>01123267199</v>
      </c>
      <c r="L130" s="2" t="str">
        <v>na</v>
      </c>
    </row>
    <row r="131" spans="1:12" x14ac:dyDescent="0.25">
      <c r="A131" t="str">
        <v>21227</v>
      </c>
      <c r="B131" t="str">
        <v>na</v>
      </c>
      <c r="C131">
        <v>0</v>
      </c>
      <c r="D131" t="str">
        <v>ماثيو سمير حنا جرجس</v>
      </c>
      <c r="E131" t="str">
        <v>na</v>
      </c>
      <c r="F131" t="str">
        <v>na</v>
      </c>
      <c r="G131" s="1">
        <v>40412</v>
      </c>
      <c r="H131" t="str">
        <v>الانبا بيشوى</v>
      </c>
      <c r="I131" s="2" t="str">
        <v>na</v>
      </c>
      <c r="J131" s="2" t="str">
        <v>01226244532</v>
      </c>
      <c r="K131" s="2" t="str">
        <v>01288912239</v>
      </c>
      <c r="L131" s="2" t="str">
        <v>01004727321</v>
      </c>
    </row>
    <row r="132" spans="1:12" x14ac:dyDescent="0.25">
      <c r="A132" t="str">
        <v>21228</v>
      </c>
      <c r="B132" t="str">
        <v>na</v>
      </c>
      <c r="C132">
        <v>0</v>
      </c>
      <c r="D132" t="str">
        <v xml:space="preserve">مارتن سامي مسعد </v>
      </c>
      <c r="E132" t="str">
        <v>na</v>
      </c>
      <c r="F132" t="str">
        <v>na</v>
      </c>
      <c r="G132" s="1">
        <v>40496</v>
      </c>
      <c r="H132" t="str">
        <v>الانبا بيشوى</v>
      </c>
      <c r="I132" s="2" t="str">
        <v>na</v>
      </c>
      <c r="J132" s="2" t="str">
        <v>01550844651</v>
      </c>
      <c r="K132" s="2" t="str">
        <v>01120184444</v>
      </c>
      <c r="L132" s="2" t="str">
        <v>01005154235</v>
      </c>
    </row>
    <row r="133" spans="1:12" x14ac:dyDescent="0.25">
      <c r="A133" t="str">
        <v>21229</v>
      </c>
      <c r="B133" t="str">
        <v>na</v>
      </c>
      <c r="C133">
        <v>0</v>
      </c>
      <c r="D133" t="str">
        <v>بافلي هاني فوزي سيف</v>
      </c>
      <c r="E133" t="str">
        <v>na</v>
      </c>
      <c r="F133" t="str">
        <v>na</v>
      </c>
      <c r="G133" s="1">
        <v>40127</v>
      </c>
      <c r="H133" t="str">
        <v>الانبا بيشوى</v>
      </c>
      <c r="I133" s="2" t="str">
        <v>na</v>
      </c>
      <c r="J133" s="2" t="str">
        <v>01287478721</v>
      </c>
      <c r="K133" s="2" t="str">
        <v>01228422846</v>
      </c>
      <c r="L133" s="2" t="str">
        <v>01228422846</v>
      </c>
    </row>
    <row r="134" spans="1:12" x14ac:dyDescent="0.25">
      <c r="A134" t="str">
        <v>21230</v>
      </c>
      <c r="B134" t="str">
        <v>na</v>
      </c>
      <c r="C134">
        <v>0</v>
      </c>
      <c r="D134" t="str">
        <v>ملاك وجيه نبيل عبد الشهيد</v>
      </c>
      <c r="E134" t="str">
        <v>na</v>
      </c>
      <c r="F134" t="str">
        <v>na</v>
      </c>
      <c r="G134" s="1">
        <v>40411</v>
      </c>
      <c r="H134" t="str">
        <v>الانبا بيشوى</v>
      </c>
      <c r="I134" s="2" t="str">
        <v>0226327976</v>
      </c>
      <c r="J134" s="2" t="str">
        <v>01283356761</v>
      </c>
      <c r="K134" s="2" t="str">
        <v>01201300096</v>
      </c>
      <c r="L134" s="2" t="str">
        <v>01270422279</v>
      </c>
    </row>
    <row r="135" spans="1:12" x14ac:dyDescent="0.25">
      <c r="A135" t="str">
        <v>21231</v>
      </c>
      <c r="B135" t="str">
        <v>na</v>
      </c>
      <c r="C135">
        <v>0</v>
      </c>
      <c r="D135" t="str">
        <v xml:space="preserve">عماد فادي فؤاد </v>
      </c>
      <c r="E135" t="str">
        <v>na</v>
      </c>
      <c r="F135" t="str">
        <v>na</v>
      </c>
      <c r="G135" s="1">
        <v>40475</v>
      </c>
      <c r="H135" t="str">
        <v>الانبا بيشوى</v>
      </c>
      <c r="I135" s="2" t="str">
        <v>na</v>
      </c>
      <c r="J135" s="2" t="str">
        <v>01202600861</v>
      </c>
      <c r="K135" s="2" t="str">
        <v>01272742888</v>
      </c>
      <c r="L135" s="2" t="str">
        <v>01274173121</v>
      </c>
    </row>
    <row r="136" spans="1:12" x14ac:dyDescent="0.25">
      <c r="A136" t="str">
        <v>21232</v>
      </c>
      <c r="B136" t="str">
        <v>na</v>
      </c>
      <c r="C136">
        <v>0</v>
      </c>
      <c r="D136" t="str">
        <v>يوسف مجيد ملاك</v>
      </c>
      <c r="E136" t="str">
        <v>na</v>
      </c>
      <c r="F136" t="str">
        <v>na</v>
      </c>
      <c r="G136" s="1">
        <v>40443</v>
      </c>
      <c r="H136" t="str">
        <v>الانبا بيشوى</v>
      </c>
      <c r="I136" s="2" t="str">
        <v>na</v>
      </c>
      <c r="J136" s="2" t="str">
        <v>01220986054</v>
      </c>
      <c r="K136" s="2" t="str">
        <v>01095754803</v>
      </c>
      <c r="L136" s="2" t="str">
        <v>01227726033</v>
      </c>
    </row>
    <row r="137" spans="1:12" x14ac:dyDescent="0.25">
      <c r="A137" t="str">
        <v>21233</v>
      </c>
      <c r="B137" t="str">
        <v>na</v>
      </c>
      <c r="C137">
        <v>0</v>
      </c>
      <c r="D137" t="str">
        <v>يوسف ممدوح كامل</v>
      </c>
      <c r="E137" t="str">
        <v>na</v>
      </c>
      <c r="F137" t="str">
        <v>na</v>
      </c>
      <c r="G137" s="1">
        <v>40674</v>
      </c>
      <c r="H137" t="str">
        <v>الانبا بيشوى</v>
      </c>
      <c r="I137" s="2" t="str">
        <v>na</v>
      </c>
      <c r="J137" s="2" t="str">
        <v>01280168389</v>
      </c>
      <c r="K137" s="2" t="str">
        <v>01280168389</v>
      </c>
      <c r="L137" s="2" t="str">
        <v>01210593484</v>
      </c>
    </row>
    <row r="138" spans="1:12" x14ac:dyDescent="0.25">
      <c r="A138" t="str">
        <v>21234</v>
      </c>
      <c r="B138" t="str">
        <v>na</v>
      </c>
      <c r="C138">
        <v>0</v>
      </c>
      <c r="D138" t="str">
        <v xml:space="preserve">مينا بكر محروس </v>
      </c>
      <c r="E138" t="str">
        <v>na</v>
      </c>
      <c r="F138" t="str">
        <v>na</v>
      </c>
      <c r="G138" s="1">
        <v>40401</v>
      </c>
      <c r="H138" t="str">
        <v>الانبا بيشوى</v>
      </c>
      <c r="I138" s="2" t="str">
        <v>na</v>
      </c>
      <c r="J138" s="2" t="str">
        <v>01281017768</v>
      </c>
      <c r="K138" s="2" t="str">
        <v>01221124711</v>
      </c>
      <c r="L138" s="2" t="str">
        <v>na</v>
      </c>
    </row>
    <row r="139" spans="1:12" x14ac:dyDescent="0.25">
      <c r="A139" t="str">
        <v>21235</v>
      </c>
      <c r="B139" t="str">
        <v>na</v>
      </c>
      <c r="C139">
        <v>0</v>
      </c>
      <c r="D139" t="str">
        <v>مينا حنين ثابت فهيم</v>
      </c>
      <c r="E139" t="str">
        <v>na</v>
      </c>
      <c r="F139" t="str">
        <v>na</v>
      </c>
      <c r="G139" s="1">
        <v>40479</v>
      </c>
      <c r="H139" t="str">
        <v>الانبا بيشوى</v>
      </c>
      <c r="I139" s="2" t="str">
        <v>na</v>
      </c>
      <c r="J139" s="2" t="str">
        <v>01281999698</v>
      </c>
      <c r="K139" s="2" t="str">
        <v>01225258844</v>
      </c>
      <c r="L139" s="2" t="str">
        <v>01280341443</v>
      </c>
    </row>
    <row r="140" spans="1:12" x14ac:dyDescent="0.25">
      <c r="A140" t="str">
        <v>21236</v>
      </c>
      <c r="B140" t="str">
        <v>na</v>
      </c>
      <c r="C140">
        <v>0</v>
      </c>
      <c r="D140" t="str">
        <v>ماريو جرجس صلاح</v>
      </c>
      <c r="E140" t="str">
        <v>na</v>
      </c>
      <c r="F140" t="str">
        <v>na</v>
      </c>
      <c r="G140" s="1">
        <v>40366</v>
      </c>
      <c r="H140" t="str">
        <v>الانبا بيشوى</v>
      </c>
      <c r="I140" s="2" t="str">
        <v>na</v>
      </c>
      <c r="J140" s="2" t="str">
        <v>01274182655</v>
      </c>
      <c r="K140" s="2" t="str">
        <v>01227105687</v>
      </c>
      <c r="L140" s="2" t="str">
        <v>01226967746</v>
      </c>
    </row>
    <row r="141" spans="1:12" x14ac:dyDescent="0.25">
      <c r="A141" t="str">
        <v>21237</v>
      </c>
      <c r="B141" t="str">
        <v>na</v>
      </c>
      <c r="C141">
        <v>0</v>
      </c>
      <c r="D141" t="str">
        <v>توماس اكرامى ذكى</v>
      </c>
      <c r="E141" t="str">
        <v>na</v>
      </c>
      <c r="F141" t="str">
        <v>na</v>
      </c>
      <c r="G141" s="1">
        <v>40951</v>
      </c>
      <c r="H141" t="str">
        <v>الانبا انطونيوس</v>
      </c>
      <c r="I141" s="2" t="str">
        <v>na</v>
      </c>
      <c r="J141" s="2" t="str">
        <v>01204813272</v>
      </c>
      <c r="K141" s="2" t="str">
        <v>01223135037</v>
      </c>
      <c r="L141" s="2" t="str">
        <v>01229575354</v>
      </c>
    </row>
    <row r="142" spans="1:12" x14ac:dyDescent="0.25">
      <c r="A142" t="str">
        <v>21238</v>
      </c>
      <c r="B142" t="str">
        <v>na</v>
      </c>
      <c r="C142">
        <v>0</v>
      </c>
      <c r="D142" t="str">
        <v>بيتر عماد بباوى</v>
      </c>
      <c r="E142" t="str">
        <v>na</v>
      </c>
      <c r="F142" t="str">
        <v>na</v>
      </c>
      <c r="G142" s="1">
        <v>40731</v>
      </c>
      <c r="H142" t="str">
        <v>الانبا بيشوى</v>
      </c>
      <c r="I142" s="2" t="str">
        <v>na</v>
      </c>
      <c r="J142" s="2" t="str">
        <v>01211202827</v>
      </c>
      <c r="K142" s="2" t="str">
        <v>01224035930</v>
      </c>
      <c r="L142" s="2" t="str">
        <v>01207297970</v>
      </c>
    </row>
    <row r="143" spans="1:12" x14ac:dyDescent="0.25">
      <c r="A143" t="str">
        <v>21301</v>
      </c>
      <c r="B143" t="str">
        <v>na</v>
      </c>
      <c r="C143">
        <v>0</v>
      </c>
      <c r="D143" t="str">
        <v xml:space="preserve">ابانوب سلامة فوزي </v>
      </c>
      <c r="E143" t="str">
        <v>na</v>
      </c>
      <c r="F143" t="str">
        <v>na</v>
      </c>
      <c r="G143" s="1">
        <v>40659</v>
      </c>
      <c r="H143" t="str">
        <v>موسي الاسود</v>
      </c>
      <c r="I143" s="2" t="str">
        <v>na</v>
      </c>
      <c r="J143" s="2" t="str">
        <v>01277936383</v>
      </c>
      <c r="K143" s="2" t="str">
        <v>01283111317</v>
      </c>
      <c r="L143" s="2" t="str">
        <v>na</v>
      </c>
    </row>
    <row r="144" spans="1:12" x14ac:dyDescent="0.25">
      <c r="A144" t="str">
        <v>21302</v>
      </c>
      <c r="B144" t="str">
        <v>na</v>
      </c>
      <c r="C144">
        <v>0</v>
      </c>
      <c r="D144" t="str">
        <v>ابانوب سمير نجيب</v>
      </c>
      <c r="E144" t="str">
        <v>na</v>
      </c>
      <c r="F144" t="str">
        <v>na</v>
      </c>
      <c r="G144" s="1">
        <v>40554</v>
      </c>
      <c r="H144" t="str">
        <v>موسي الاسود</v>
      </c>
      <c r="I144" s="2" t="str">
        <v>na</v>
      </c>
      <c r="J144" s="2" t="str">
        <v>01204407168</v>
      </c>
      <c r="K144" s="2" t="str">
        <v>01005016516</v>
      </c>
      <c r="L144" s="2" t="str">
        <v>01008003929</v>
      </c>
    </row>
    <row r="145" spans="1:12" x14ac:dyDescent="0.25">
      <c r="A145" t="str">
        <v>21303</v>
      </c>
      <c r="B145" t="str">
        <v>na</v>
      </c>
      <c r="C145">
        <v>0</v>
      </c>
      <c r="D145" t="str">
        <v xml:space="preserve">ابانوب مينا فرج يوسف </v>
      </c>
      <c r="E145" t="str">
        <v>na</v>
      </c>
      <c r="F145" t="str">
        <v>na</v>
      </c>
      <c r="G145" s="1">
        <v>40576</v>
      </c>
      <c r="H145" t="str">
        <v>موسي الاسود</v>
      </c>
      <c r="I145" s="2" t="str">
        <v>24543488</v>
      </c>
      <c r="J145" s="2" t="str">
        <v>01280193520</v>
      </c>
      <c r="K145" s="2" t="str">
        <v>01271186035</v>
      </c>
      <c r="L145" s="2" t="str">
        <v>01288614442</v>
      </c>
    </row>
    <row r="146" spans="1:12" x14ac:dyDescent="0.25">
      <c r="A146" t="str">
        <v>21304</v>
      </c>
      <c r="B146" t="str">
        <v>na</v>
      </c>
      <c r="C146">
        <v>0</v>
      </c>
      <c r="D146" t="str">
        <v xml:space="preserve">ابانوب ويصا مجدي </v>
      </c>
      <c r="E146" t="str">
        <v>na</v>
      </c>
      <c r="F146" t="str">
        <v>na</v>
      </c>
      <c r="G146" s="1">
        <v>40837</v>
      </c>
      <c r="H146" t="str">
        <v>موسي الاسود</v>
      </c>
      <c r="I146" s="2" t="str">
        <v>na</v>
      </c>
      <c r="J146" s="2" t="str">
        <v>01123244174</v>
      </c>
      <c r="K146" s="2" t="str">
        <v>na</v>
      </c>
      <c r="L146" s="2" t="str">
        <v>na</v>
      </c>
    </row>
    <row r="147" spans="1:12" x14ac:dyDescent="0.25">
      <c r="A147" t="str">
        <v>21305</v>
      </c>
      <c r="B147" t="str">
        <v>na</v>
      </c>
      <c r="C147">
        <v>0</v>
      </c>
      <c r="D147" t="str">
        <v>ارساني ميشيل صموئيل</v>
      </c>
      <c r="E147" t="str">
        <v>na</v>
      </c>
      <c r="F147" t="str">
        <v>na</v>
      </c>
      <c r="G147" s="1">
        <v>40361</v>
      </c>
      <c r="H147" t="str">
        <v>موسي الاسود</v>
      </c>
      <c r="I147" s="2" t="str">
        <v>22400223</v>
      </c>
      <c r="J147" s="2" t="str">
        <v>01224351888</v>
      </c>
      <c r="K147" s="2" t="str">
        <v>01068802627</v>
      </c>
      <c r="L147" s="2" t="str">
        <v>01224093476</v>
      </c>
    </row>
    <row r="148" spans="1:12" x14ac:dyDescent="0.25">
      <c r="A148" t="str">
        <v>21306</v>
      </c>
      <c r="B148" t="str">
        <v>na</v>
      </c>
      <c r="C148">
        <v>0</v>
      </c>
      <c r="D148" t="str">
        <v xml:space="preserve">افرام تامر ابراهيم </v>
      </c>
      <c r="E148" t="str">
        <v>na</v>
      </c>
      <c r="F148" t="str">
        <v>na</v>
      </c>
      <c r="G148" s="1">
        <v>40514</v>
      </c>
      <c r="H148" t="str">
        <v>موسي الاسود</v>
      </c>
      <c r="I148" s="2" t="str">
        <v>na</v>
      </c>
      <c r="J148" s="2" t="str">
        <v>01279019930</v>
      </c>
      <c r="K148" s="2" t="str">
        <v>na</v>
      </c>
      <c r="L148" s="2" t="str">
        <v>01277638040</v>
      </c>
    </row>
    <row r="149" spans="1:12" x14ac:dyDescent="0.25">
      <c r="A149" t="str">
        <v>21307</v>
      </c>
      <c r="B149" t="str">
        <v>na</v>
      </c>
      <c r="C149">
        <v>0</v>
      </c>
      <c r="D149" t="str">
        <v xml:space="preserve">امير هاني اسحق </v>
      </c>
      <c r="E149" t="str">
        <v>na</v>
      </c>
      <c r="F149" t="str">
        <v>na</v>
      </c>
      <c r="G149" s="1">
        <v>40376</v>
      </c>
      <c r="H149" t="str">
        <v>موسي الاسود</v>
      </c>
      <c r="I149" s="2" t="str">
        <v>na</v>
      </c>
      <c r="J149" s="2" t="str">
        <v>01554149715</v>
      </c>
      <c r="K149" s="2" t="str">
        <v>01211118996</v>
      </c>
      <c r="L149" s="2" t="str">
        <v>01227704421</v>
      </c>
    </row>
    <row r="150" spans="1:12" x14ac:dyDescent="0.25">
      <c r="A150" t="str">
        <v>21308</v>
      </c>
      <c r="B150" t="str">
        <v>na</v>
      </c>
      <c r="C150">
        <v>0</v>
      </c>
      <c r="D150" t="str">
        <v xml:space="preserve">ابانوب عزيز رجب </v>
      </c>
      <c r="E150" t="str">
        <v>na</v>
      </c>
      <c r="F150" t="str">
        <v>na</v>
      </c>
      <c r="G150" s="1">
        <v>40902</v>
      </c>
      <c r="H150" t="str">
        <v>موسي الاسود</v>
      </c>
      <c r="I150" s="2" t="str">
        <v>na</v>
      </c>
      <c r="J150" s="2" t="str">
        <v>01115706098</v>
      </c>
      <c r="K150" s="2" t="str">
        <v>01140142726</v>
      </c>
      <c r="L150" s="2" t="str">
        <v>na</v>
      </c>
    </row>
    <row r="151" spans="1:12" x14ac:dyDescent="0.25">
      <c r="A151" t="str">
        <v>21309</v>
      </c>
      <c r="B151" t="str">
        <v>na</v>
      </c>
      <c r="C151">
        <v>0</v>
      </c>
      <c r="D151" t="str">
        <v xml:space="preserve">ارساني اشرف عزيز </v>
      </c>
      <c r="E151" t="str">
        <v>na</v>
      </c>
      <c r="F151" t="str">
        <v>na</v>
      </c>
      <c r="G151" s="1">
        <v>40563</v>
      </c>
      <c r="H151" t="str">
        <v>موسي الاسود</v>
      </c>
      <c r="I151" s="2" t="str">
        <v>na</v>
      </c>
      <c r="J151" s="2" t="str">
        <v>01277196495</v>
      </c>
      <c r="K151" s="2" t="str">
        <v>01226650686</v>
      </c>
      <c r="L151" s="2" t="str">
        <v>01220046344</v>
      </c>
    </row>
    <row r="152" spans="1:12" x14ac:dyDescent="0.25">
      <c r="A152" t="str">
        <v>21310</v>
      </c>
      <c r="B152" t="str">
        <v>na</v>
      </c>
      <c r="C152">
        <v>0</v>
      </c>
      <c r="D152" t="str">
        <v>بافلي اشرف ‏عياد بشارة</v>
      </c>
      <c r="E152" t="str">
        <v>na</v>
      </c>
      <c r="F152" t="str">
        <v>na</v>
      </c>
      <c r="G152" s="1">
        <v>40515</v>
      </c>
      <c r="H152" t="str">
        <v>موسي الاسود</v>
      </c>
      <c r="I152" s="2" t="str">
        <v>na</v>
      </c>
      <c r="J152" s="2" t="str">
        <v>01202450067</v>
      </c>
      <c r="K152" s="2" t="str">
        <v>na</v>
      </c>
      <c r="L152" s="2" t="str">
        <v>01279070094</v>
      </c>
    </row>
    <row r="153" spans="1:12" x14ac:dyDescent="0.25">
      <c r="A153" t="str">
        <v>21311</v>
      </c>
      <c r="B153" t="str">
        <v>na</v>
      </c>
      <c r="C153">
        <v>0</v>
      </c>
      <c r="D153" t="str">
        <v xml:space="preserve">بافلي ميلاد منير </v>
      </c>
      <c r="E153" t="str">
        <v>na</v>
      </c>
      <c r="F153" t="str">
        <v>na</v>
      </c>
      <c r="G153" s="1">
        <v>40375</v>
      </c>
      <c r="H153" t="str">
        <v>موسي الاسود</v>
      </c>
      <c r="I153" s="2" t="str">
        <v>na</v>
      </c>
      <c r="J153" s="2" t="str">
        <v>01287884741</v>
      </c>
      <c r="K153" s="2" t="str">
        <v>01285513556</v>
      </c>
      <c r="L153" s="2" t="str">
        <v>01274312451</v>
      </c>
    </row>
    <row r="154" spans="1:12" x14ac:dyDescent="0.25">
      <c r="A154" t="str">
        <v>21312</v>
      </c>
      <c r="B154" t="str">
        <v>na</v>
      </c>
      <c r="C154">
        <v>0</v>
      </c>
      <c r="D154" t="str">
        <v>بافلي هاني وهبي فهمي</v>
      </c>
      <c r="E154" t="str">
        <v>na</v>
      </c>
      <c r="F154" t="str">
        <v>na</v>
      </c>
      <c r="G154" s="1">
        <v>40759</v>
      </c>
      <c r="H154" t="str">
        <v>موسي الاسود</v>
      </c>
      <c r="I154" s="2" t="str">
        <v>na</v>
      </c>
      <c r="J154" s="2" t="str">
        <v>01270019905</v>
      </c>
      <c r="K154" s="2" t="str">
        <v>01223334630</v>
      </c>
      <c r="L154" s="2" t="str">
        <v>01223336324</v>
      </c>
    </row>
    <row r="155" spans="1:12" x14ac:dyDescent="0.25">
      <c r="A155" t="str">
        <v>21313</v>
      </c>
      <c r="B155" t="str">
        <v>na</v>
      </c>
      <c r="C155">
        <v>0</v>
      </c>
      <c r="D155" t="str">
        <v xml:space="preserve">مينا وائل فكري سعيد </v>
      </c>
      <c r="E155" t="str">
        <v>na</v>
      </c>
      <c r="F155" t="str">
        <v>na</v>
      </c>
      <c r="G155" s="1">
        <v>40540</v>
      </c>
      <c r="H155" t="str">
        <v>موسي الاسود</v>
      </c>
      <c r="I155" s="2" t="str">
        <v>22595537</v>
      </c>
      <c r="J155" s="2" t="str">
        <v>01104197359</v>
      </c>
      <c r="K155" s="2" t="str">
        <v>01112790916</v>
      </c>
      <c r="L155" s="2" t="str">
        <v>01125662287</v>
      </c>
    </row>
    <row r="156" spans="1:12" x14ac:dyDescent="0.25">
      <c r="A156" t="str">
        <v>21314</v>
      </c>
      <c r="B156" t="str">
        <v>na</v>
      </c>
      <c r="C156">
        <v>0</v>
      </c>
      <c r="D156" t="str">
        <v>بيتر ايهاب جمال عشم</v>
      </c>
      <c r="E156" t="str">
        <v>na</v>
      </c>
      <c r="F156" t="str">
        <v>na</v>
      </c>
      <c r="G156" s="1">
        <v>40707</v>
      </c>
      <c r="H156" t="str">
        <v>موسي الاسود</v>
      </c>
      <c r="I156" s="2" t="str">
        <v>24512312</v>
      </c>
      <c r="J156" s="2" t="str">
        <v>01210353080</v>
      </c>
      <c r="K156" s="2" t="str">
        <v>01001330518</v>
      </c>
      <c r="L156" s="2" t="str">
        <v>01067014579</v>
      </c>
    </row>
    <row r="157" spans="1:12" x14ac:dyDescent="0.25">
      <c r="A157" t="str">
        <v>21315</v>
      </c>
      <c r="B157" t="str">
        <v>na</v>
      </c>
      <c r="C157">
        <v>0</v>
      </c>
      <c r="D157" t="str">
        <v>بيتر برسوم ملاك</v>
      </c>
      <c r="E157" t="str">
        <v>na</v>
      </c>
      <c r="F157" t="str">
        <v>na</v>
      </c>
      <c r="G157" s="1">
        <v>40474</v>
      </c>
      <c r="H157" t="str">
        <v>موسي الاسود</v>
      </c>
      <c r="I157" s="2" t="str">
        <v>24558472</v>
      </c>
      <c r="J157" s="2" t="str">
        <v>01206339587</v>
      </c>
      <c r="K157" s="2" t="str">
        <v>01223729014</v>
      </c>
      <c r="L157" s="2" t="str">
        <v>01274927668</v>
      </c>
    </row>
    <row r="158" spans="1:12" x14ac:dyDescent="0.25">
      <c r="A158" t="str">
        <v>21316</v>
      </c>
      <c r="B158" t="str">
        <v>na</v>
      </c>
      <c r="C158">
        <v>0</v>
      </c>
      <c r="D158" t="str">
        <v xml:space="preserve">بيتر سامح وهيب </v>
      </c>
      <c r="E158" t="str">
        <v>na</v>
      </c>
      <c r="F158" t="str">
        <v>na</v>
      </c>
      <c r="G158" s="1">
        <v>40670</v>
      </c>
      <c r="H158" t="str">
        <v>موسي الاسود</v>
      </c>
      <c r="I158" s="2" t="str">
        <v>na</v>
      </c>
      <c r="J158" s="2" t="str">
        <v>01115277164</v>
      </c>
      <c r="K158" s="2" t="str">
        <v>01228732214</v>
      </c>
      <c r="L158" s="2" t="str">
        <v>na</v>
      </c>
    </row>
    <row r="159" spans="1:12" x14ac:dyDescent="0.25">
      <c r="A159" t="str">
        <v>21317</v>
      </c>
      <c r="B159" t="str">
        <v>na</v>
      </c>
      <c r="C159">
        <v>0</v>
      </c>
      <c r="D159" t="str">
        <v>توماس سامر صبري</v>
      </c>
      <c r="E159" t="str">
        <v>na</v>
      </c>
      <c r="F159" t="str">
        <v>na</v>
      </c>
      <c r="G159" s="1">
        <v>40739</v>
      </c>
      <c r="H159" t="str">
        <v>موسي الاسود</v>
      </c>
      <c r="I159" s="2" t="str">
        <v>na</v>
      </c>
      <c r="J159" s="2" t="str">
        <v>01272102882</v>
      </c>
      <c r="K159" s="2" t="str">
        <v>01272102882</v>
      </c>
      <c r="L159" s="2" t="str">
        <v>01272102882</v>
      </c>
    </row>
    <row r="160" spans="1:12" x14ac:dyDescent="0.25">
      <c r="A160" t="str">
        <v>21318</v>
      </c>
      <c r="B160" t="str">
        <v>na</v>
      </c>
      <c r="C160">
        <v>0</v>
      </c>
      <c r="D160" t="str">
        <v xml:space="preserve">جورج فادي ناجي </v>
      </c>
      <c r="E160" t="str">
        <v>na</v>
      </c>
      <c r="F160" t="str">
        <v>na</v>
      </c>
      <c r="G160" s="1">
        <v>40365</v>
      </c>
      <c r="H160" t="str">
        <v>موسي الاسود</v>
      </c>
      <c r="I160" s="2" t="str">
        <v>na</v>
      </c>
      <c r="J160" s="2" t="str">
        <v>01275866361</v>
      </c>
      <c r="K160" s="2" t="str">
        <v>01222876191</v>
      </c>
      <c r="L160" s="2" t="str">
        <v>01226537989</v>
      </c>
    </row>
    <row r="161" spans="1:12" x14ac:dyDescent="0.25">
      <c r="A161" t="str">
        <v>21319</v>
      </c>
      <c r="B161" t="str">
        <v>na</v>
      </c>
      <c r="C161">
        <v>0</v>
      </c>
      <c r="D161" t="str">
        <v>جورج مايكل صفوت</v>
      </c>
      <c r="E161" t="str">
        <v>na</v>
      </c>
      <c r="F161" t="str">
        <v>na</v>
      </c>
      <c r="G161" s="1">
        <v>40304</v>
      </c>
      <c r="H161" t="str">
        <v>موسي الاسود</v>
      </c>
      <c r="I161" s="2" t="str">
        <v>na</v>
      </c>
      <c r="J161" s="2" t="str">
        <v>01283000304</v>
      </c>
      <c r="K161" s="2" t="str">
        <v>01235200893</v>
      </c>
      <c r="L161" s="2" t="str">
        <v>01225200895</v>
      </c>
    </row>
    <row r="162" spans="1:12" x14ac:dyDescent="0.25">
      <c r="A162" t="str">
        <v>21320</v>
      </c>
      <c r="B162" t="str">
        <v>na</v>
      </c>
      <c r="C162">
        <v>0</v>
      </c>
      <c r="D162" t="str">
        <v xml:space="preserve">جوفاني جرجس مكرم </v>
      </c>
      <c r="E162" t="str">
        <v>na</v>
      </c>
      <c r="F162" t="str">
        <v>na</v>
      </c>
      <c r="G162" s="1">
        <v>40957</v>
      </c>
      <c r="H162" t="str">
        <v>موسي الاسود</v>
      </c>
      <c r="I162" s="2" t="str">
        <v>na</v>
      </c>
      <c r="J162" s="2" t="str">
        <v>01277728152</v>
      </c>
      <c r="K162" s="2" t="str">
        <v>na</v>
      </c>
      <c r="L162" s="2" t="str">
        <v>na</v>
      </c>
    </row>
    <row r="163" spans="1:12" x14ac:dyDescent="0.25">
      <c r="A163" t="str">
        <v>21321</v>
      </c>
      <c r="B163" t="str">
        <v>na</v>
      </c>
      <c r="C163">
        <v>0</v>
      </c>
      <c r="D163" t="str">
        <v xml:space="preserve">جوفاني جورج نبيل </v>
      </c>
      <c r="E163" t="str">
        <v>na</v>
      </c>
      <c r="F163" t="str">
        <v>na</v>
      </c>
      <c r="G163" s="1">
        <v>40258</v>
      </c>
      <c r="H163" t="str">
        <v>موسي الاسود</v>
      </c>
      <c r="I163" s="2" t="str">
        <v>na</v>
      </c>
      <c r="J163" s="2" t="str">
        <v>01025945199</v>
      </c>
      <c r="K163" s="2" t="str">
        <v>01273227272</v>
      </c>
      <c r="L163" s="2" t="str">
        <v>01225980281</v>
      </c>
    </row>
    <row r="164" spans="1:12" x14ac:dyDescent="0.25">
      <c r="A164" t="str">
        <v>21322</v>
      </c>
      <c r="B164" t="str">
        <v>na</v>
      </c>
      <c r="C164">
        <v>0</v>
      </c>
      <c r="D164" t="str">
        <v xml:space="preserve">جيوفاني ريمون نعيم </v>
      </c>
      <c r="E164" t="str">
        <v>na</v>
      </c>
      <c r="F164" t="str">
        <v>na</v>
      </c>
      <c r="G164" s="1">
        <v>40124</v>
      </c>
      <c r="H164" t="str">
        <v>موسي الاسود</v>
      </c>
      <c r="I164" s="2" t="str">
        <v>na</v>
      </c>
      <c r="J164" s="2" t="str">
        <v>01101255856</v>
      </c>
      <c r="K164" s="2" t="str">
        <v>na</v>
      </c>
      <c r="L164" s="2" t="str">
        <v>na</v>
      </c>
    </row>
    <row r="165" spans="1:12" x14ac:dyDescent="0.25">
      <c r="A165" t="str">
        <v>21323</v>
      </c>
      <c r="B165" t="str">
        <v>na</v>
      </c>
      <c r="C165">
        <v>0</v>
      </c>
      <c r="D165" t="str">
        <v xml:space="preserve">ديفيد امازيس يسري </v>
      </c>
      <c r="E165" t="str">
        <v>na</v>
      </c>
      <c r="F165" t="str">
        <v>na</v>
      </c>
      <c r="G165" s="1">
        <v>40675</v>
      </c>
      <c r="H165" t="str">
        <v>موسي الاسود</v>
      </c>
      <c r="I165" s="2" t="str">
        <v>na</v>
      </c>
      <c r="J165" s="2" t="str">
        <v>01205297532</v>
      </c>
      <c r="K165" s="2" t="str">
        <v>01221154169</v>
      </c>
      <c r="L165" s="2" t="str">
        <v>01221058882</v>
      </c>
    </row>
    <row r="166" spans="1:12" x14ac:dyDescent="0.25">
      <c r="A166" t="str">
        <v>21324</v>
      </c>
      <c r="B166" t="str">
        <v>na</v>
      </c>
      <c r="C166">
        <v>0</v>
      </c>
      <c r="D166" t="str">
        <v>عماد خلف بشندي</v>
      </c>
      <c r="E166" t="str">
        <v>na</v>
      </c>
      <c r="F166" t="str">
        <v>na</v>
      </c>
      <c r="G166" s="1">
        <v>45287</v>
      </c>
      <c r="H166" t="str">
        <v>موسي الاسود</v>
      </c>
      <c r="I166" s="2" t="str">
        <v>26361105</v>
      </c>
      <c r="J166" s="2" t="str">
        <v>01011307168</v>
      </c>
      <c r="K166" s="2" t="str">
        <v>01001063521</v>
      </c>
      <c r="L166" s="2" t="str">
        <v>01096510082</v>
      </c>
    </row>
    <row r="167" spans="1:12" x14ac:dyDescent="0.25">
      <c r="A167" t="str">
        <v>21325</v>
      </c>
      <c r="B167" t="str">
        <v>na</v>
      </c>
      <c r="C167">
        <v>0</v>
      </c>
      <c r="D167" t="str">
        <v xml:space="preserve">فيلوباتير بنيامين منير </v>
      </c>
      <c r="E167" t="str">
        <v>na</v>
      </c>
      <c r="F167" t="str">
        <v>na</v>
      </c>
      <c r="G167" s="1">
        <v>40388</v>
      </c>
      <c r="H167" t="str">
        <v>موسي الاسود</v>
      </c>
      <c r="I167" s="2" t="str">
        <v>na</v>
      </c>
      <c r="J167" s="2" t="str">
        <v>01285026896</v>
      </c>
      <c r="K167" s="2" t="str">
        <v>na</v>
      </c>
      <c r="L167" s="2" t="str">
        <v>na</v>
      </c>
    </row>
    <row r="168" spans="1:12" x14ac:dyDescent="0.25">
      <c r="A168" t="str">
        <v>21326</v>
      </c>
      <c r="B168" t="str">
        <v>na</v>
      </c>
      <c r="C168">
        <v>0</v>
      </c>
      <c r="D168" t="str">
        <v xml:space="preserve">فيليمون عماد كمال </v>
      </c>
      <c r="E168" t="str">
        <v>na</v>
      </c>
      <c r="F168" t="str">
        <v>na</v>
      </c>
      <c r="G168" s="1">
        <v>40341</v>
      </c>
      <c r="H168" t="str">
        <v>موسي الاسود</v>
      </c>
      <c r="I168" s="2" t="str">
        <v>na</v>
      </c>
      <c r="J168" s="2" t="str">
        <v>01271533901</v>
      </c>
      <c r="K168" s="2" t="str">
        <v>na</v>
      </c>
      <c r="L168" s="2" t="str">
        <v>na</v>
      </c>
    </row>
    <row r="169" spans="1:12" x14ac:dyDescent="0.25">
      <c r="A169" t="str">
        <v>21327</v>
      </c>
      <c r="B169" t="str">
        <v>na</v>
      </c>
      <c r="C169">
        <v>0</v>
      </c>
      <c r="D169" t="str">
        <v>كيرلس حنا حبيب حنا</v>
      </c>
      <c r="E169" t="str">
        <v>na</v>
      </c>
      <c r="F169" t="str">
        <v>na</v>
      </c>
      <c r="G169" s="1">
        <v>40564</v>
      </c>
      <c r="H169" t="str">
        <v>موسي الاسود</v>
      </c>
      <c r="I169" s="2" t="str">
        <v>26351668</v>
      </c>
      <c r="J169" s="2" t="str">
        <v>na</v>
      </c>
      <c r="K169" s="2" t="str">
        <v>01211105442</v>
      </c>
      <c r="L169" s="2" t="str">
        <v>01200144637</v>
      </c>
    </row>
    <row r="170" spans="1:12" x14ac:dyDescent="0.25">
      <c r="A170" t="str">
        <v>21328</v>
      </c>
      <c r="B170" t="str">
        <v>na</v>
      </c>
      <c r="C170">
        <v>0</v>
      </c>
      <c r="D170" t="str">
        <v xml:space="preserve">كيفين روماني كامل اسحق </v>
      </c>
      <c r="E170" t="str">
        <v>na</v>
      </c>
      <c r="F170" t="str">
        <v>na</v>
      </c>
      <c r="G170" s="1">
        <v>40366</v>
      </c>
      <c r="H170" t="str">
        <v>موسي الاسود</v>
      </c>
      <c r="I170" s="2" t="str">
        <v>26324825</v>
      </c>
      <c r="J170" s="2" t="str">
        <v>01273348361</v>
      </c>
      <c r="K170" s="2" t="str">
        <v>01225790591</v>
      </c>
      <c r="L170" s="2" t="str">
        <v>01222933565</v>
      </c>
    </row>
    <row r="171" spans="1:12" x14ac:dyDescent="0.25">
      <c r="A171" t="str">
        <v>21329</v>
      </c>
      <c r="B171" t="str">
        <v>na</v>
      </c>
      <c r="C171">
        <v>0</v>
      </c>
      <c r="D171" t="str">
        <v>ماريو ماهر حكيم جرجس</v>
      </c>
      <c r="E171" t="str">
        <v>na</v>
      </c>
      <c r="F171" t="str">
        <v>na</v>
      </c>
      <c r="G171" s="1">
        <v>40254</v>
      </c>
      <c r="H171" t="str">
        <v>موسي الاسود</v>
      </c>
      <c r="I171" s="2" t="str">
        <v>26365729</v>
      </c>
      <c r="J171" s="2" t="str">
        <v>01147789615</v>
      </c>
      <c r="K171" s="2" t="str">
        <v>01147789615</v>
      </c>
      <c r="L171" s="2" t="str">
        <v>01284252224</v>
      </c>
    </row>
    <row r="172" spans="1:12" x14ac:dyDescent="0.25">
      <c r="A172" t="str">
        <v>21330</v>
      </c>
      <c r="B172" t="str">
        <v>na</v>
      </c>
      <c r="C172">
        <v>0</v>
      </c>
      <c r="D172" t="str">
        <v xml:space="preserve">مكاري يعقوب ابراهيم </v>
      </c>
      <c r="E172" t="str">
        <v>na</v>
      </c>
      <c r="F172" t="str">
        <v>na</v>
      </c>
      <c r="G172" s="1">
        <v>40196</v>
      </c>
      <c r="H172" t="str">
        <v>موسي الاسود</v>
      </c>
      <c r="I172" s="2" t="str">
        <v>na</v>
      </c>
      <c r="J172" s="2" t="str">
        <v>01557042450</v>
      </c>
      <c r="K172" s="2" t="str">
        <v>01221153046</v>
      </c>
      <c r="L172" s="2" t="str">
        <v>01272000789</v>
      </c>
    </row>
    <row r="173" spans="1:12" x14ac:dyDescent="0.25">
      <c r="A173" t="str">
        <v>21331</v>
      </c>
      <c r="B173" t="str">
        <v>na</v>
      </c>
      <c r="C173">
        <v>0</v>
      </c>
      <c r="D173" t="str">
        <v>يوسف نادر نادي رسمي</v>
      </c>
      <c r="E173" t="str">
        <v>na</v>
      </c>
      <c r="F173" t="str">
        <v>na</v>
      </c>
      <c r="G173" s="1">
        <v>40808</v>
      </c>
      <c r="H173" t="str">
        <v>موسي الاسود</v>
      </c>
      <c r="I173" s="2" t="str">
        <v>na</v>
      </c>
      <c r="J173" s="2" t="str">
        <v>01289263408</v>
      </c>
      <c r="K173" s="2" t="str">
        <v>01227512319</v>
      </c>
      <c r="L173" s="2" t="str">
        <v>01289263408</v>
      </c>
    </row>
    <row r="174" spans="1:12" x14ac:dyDescent="0.25">
      <c r="A174" t="str">
        <v>21332</v>
      </c>
      <c r="B174" t="str">
        <v>na</v>
      </c>
      <c r="C174">
        <v>0</v>
      </c>
      <c r="D174" t="str">
        <v xml:space="preserve">يوسف عامر فرويز </v>
      </c>
      <c r="E174" t="str">
        <v>na</v>
      </c>
      <c r="F174" t="str">
        <v>na</v>
      </c>
      <c r="G174" s="1">
        <v>45357</v>
      </c>
      <c r="H174" t="str">
        <v>موسي الاسود</v>
      </c>
      <c r="I174" s="2" t="str">
        <v>na</v>
      </c>
      <c r="J174" s="2" t="str">
        <v>01201386230</v>
      </c>
      <c r="K174" s="2" t="str">
        <v>01271331337</v>
      </c>
      <c r="L174" s="2" t="str">
        <v>01222777227</v>
      </c>
    </row>
    <row r="175" spans="1:12" x14ac:dyDescent="0.25">
      <c r="A175" t="str">
        <v>21333</v>
      </c>
      <c r="B175" t="str">
        <v>na</v>
      </c>
      <c r="C175">
        <v>0</v>
      </c>
      <c r="D175" t="str">
        <v xml:space="preserve">ارساني فادي سمير </v>
      </c>
      <c r="E175" t="str">
        <v>na</v>
      </c>
      <c r="F175" t="str">
        <v>na</v>
      </c>
      <c r="G175" s="1">
        <v>40580</v>
      </c>
      <c r="H175" t="str">
        <v>موسي الاسود</v>
      </c>
      <c r="I175" s="2" t="str">
        <v>na</v>
      </c>
      <c r="J175" s="2" t="str">
        <v>01204542780</v>
      </c>
      <c r="K175" s="2" t="str">
        <v>na</v>
      </c>
      <c r="L175" s="2" t="str">
        <v>01271947277</v>
      </c>
    </row>
    <row r="176" spans="1:12" x14ac:dyDescent="0.25">
      <c r="A176" t="str">
        <v>21334</v>
      </c>
      <c r="B176" t="str">
        <v>na</v>
      </c>
      <c r="C176">
        <v>0</v>
      </c>
      <c r="D176" t="str">
        <v>مارك هاني سمير سامي</v>
      </c>
      <c r="E176" t="str">
        <v>na</v>
      </c>
      <c r="F176" t="str">
        <v>na</v>
      </c>
      <c r="G176" s="1">
        <v>40384</v>
      </c>
      <c r="H176" t="str">
        <v>الانبا رويس</v>
      </c>
      <c r="I176" s="2" t="str">
        <v>na</v>
      </c>
      <c r="J176" s="2" t="str">
        <v>01287783364</v>
      </c>
      <c r="K176" s="2" t="str">
        <v>01207506296</v>
      </c>
      <c r="L176" s="2" t="str">
        <v>01288862068</v>
      </c>
    </row>
    <row r="177" spans="1:12" x14ac:dyDescent="0.25">
      <c r="A177" t="str">
        <v>21335</v>
      </c>
      <c r="B177" t="str">
        <v>na</v>
      </c>
      <c r="C177">
        <v>0</v>
      </c>
      <c r="D177" t="str">
        <v xml:space="preserve">بيشوي مدين قطب </v>
      </c>
      <c r="E177" t="str">
        <v>na</v>
      </c>
      <c r="F177" t="str">
        <v>na</v>
      </c>
      <c r="G177" s="1">
        <v>40711</v>
      </c>
      <c r="H177" t="str">
        <v>الانبا موسى الاسود</v>
      </c>
      <c r="I177" s="2" t="str">
        <v>na</v>
      </c>
      <c r="J177" s="2" t="str">
        <v>01289151570</v>
      </c>
      <c r="K177" s="2" t="str">
        <v>012205513845</v>
      </c>
      <c r="L177" s="2" t="str">
        <v>na</v>
      </c>
    </row>
    <row r="178" spans="1:12" x14ac:dyDescent="0.25">
      <c r="A178" t="str">
        <v>21336</v>
      </c>
      <c r="B178" t="str">
        <v>na</v>
      </c>
      <c r="C178">
        <v>0</v>
      </c>
      <c r="D178" t="str">
        <v>جورج رامي وصفى</v>
      </c>
      <c r="E178" t="str">
        <v>na</v>
      </c>
      <c r="F178" t="str">
        <v>na</v>
      </c>
      <c r="G178" s="1">
        <v>40438</v>
      </c>
      <c r="H178" t="str">
        <v>الانبا موسي</v>
      </c>
      <c r="I178" s="2" t="str">
        <v>na</v>
      </c>
      <c r="J178" s="2" t="str">
        <v>01220056042</v>
      </c>
      <c r="K178" s="2" t="str">
        <v>01222238459</v>
      </c>
      <c r="L178" s="2" t="str">
        <v>01200377297</v>
      </c>
    </row>
    <row r="179" spans="1:12" x14ac:dyDescent="0.25">
      <c r="A179" t="str">
        <v>21401</v>
      </c>
      <c r="B179" t="str">
        <v>na</v>
      </c>
      <c r="C179">
        <v>0</v>
      </c>
      <c r="D179" t="str">
        <v xml:space="preserve">ابانوب ايمن فواد </v>
      </c>
      <c r="E179" t="str">
        <v>na</v>
      </c>
      <c r="F179" t="str">
        <v>na</v>
      </c>
      <c r="G179" s="1">
        <v>40305</v>
      </c>
      <c r="H179" t="str">
        <v>الانبا رويس</v>
      </c>
      <c r="I179" s="2" t="str">
        <v>na</v>
      </c>
      <c r="J179" s="2" t="str">
        <v>01028076519</v>
      </c>
      <c r="K179" s="2" t="str">
        <v>na</v>
      </c>
      <c r="L179" s="2" t="str">
        <v>na</v>
      </c>
    </row>
    <row r="180" spans="1:12" x14ac:dyDescent="0.25">
      <c r="A180" t="str">
        <v>21402</v>
      </c>
      <c r="B180" t="str">
        <v>na</v>
      </c>
      <c r="C180">
        <v>0</v>
      </c>
      <c r="D180" t="str">
        <v>ابانوب سعد ذكي سعد</v>
      </c>
      <c r="E180" t="str">
        <v>na</v>
      </c>
      <c r="F180" t="str">
        <v>na</v>
      </c>
      <c r="G180" s="1">
        <v>40712</v>
      </c>
      <c r="H180" t="str">
        <v>الانبا رويس</v>
      </c>
      <c r="I180" s="2" t="str">
        <v>na</v>
      </c>
      <c r="J180" s="2" t="str">
        <v>01200060613</v>
      </c>
      <c r="K180" s="2" t="str">
        <v>01275603019</v>
      </c>
      <c r="L180" s="2" t="str">
        <v>01221870405</v>
      </c>
    </row>
    <row r="181" spans="1:12" x14ac:dyDescent="0.25">
      <c r="A181" t="str">
        <v>21403</v>
      </c>
      <c r="B181" t="str">
        <v>na</v>
      </c>
      <c r="C181">
        <v>0</v>
      </c>
      <c r="D181" t="str">
        <v>ستيفين جوزيف رؤوف</v>
      </c>
      <c r="E181" t="str">
        <v>na</v>
      </c>
      <c r="F181" t="str">
        <v>na</v>
      </c>
      <c r="G181" s="1">
        <v>40483</v>
      </c>
      <c r="H181" t="str">
        <v>الانبا رويس</v>
      </c>
      <c r="I181" s="2" t="str">
        <v>na</v>
      </c>
      <c r="J181" s="2" t="str">
        <v>01220441866</v>
      </c>
      <c r="K181" s="2" t="str">
        <v>na</v>
      </c>
      <c r="L181" s="2" t="str">
        <v>na</v>
      </c>
    </row>
    <row r="182" spans="1:12" x14ac:dyDescent="0.25">
      <c r="A182" t="str">
        <v>21404</v>
      </c>
      <c r="B182" t="str">
        <v>na</v>
      </c>
      <c r="C182">
        <v>0</v>
      </c>
      <c r="D182" t="str">
        <v xml:space="preserve">انتوني ارميا خلف </v>
      </c>
      <c r="E182" t="str">
        <v>na</v>
      </c>
      <c r="F182" t="str">
        <v>na</v>
      </c>
      <c r="G182" s="1">
        <v>40544</v>
      </c>
      <c r="H182" t="str">
        <v>الانبا رويس</v>
      </c>
      <c r="I182" s="2" t="str">
        <v>na</v>
      </c>
      <c r="J182" s="2" t="str">
        <v>01284195694</v>
      </c>
      <c r="K182" s="2" t="str">
        <v>na</v>
      </c>
      <c r="L182" s="2" t="str">
        <v>na</v>
      </c>
    </row>
    <row r="183" spans="1:12" x14ac:dyDescent="0.25">
      <c r="A183" t="str">
        <v>21405</v>
      </c>
      <c r="B183" t="str">
        <v>na</v>
      </c>
      <c r="C183">
        <v>0</v>
      </c>
      <c r="D183" t="str">
        <v xml:space="preserve">باتريك اشرف بطرس </v>
      </c>
      <c r="E183" t="str">
        <v>na</v>
      </c>
      <c r="F183" t="str">
        <v>na</v>
      </c>
      <c r="G183" s="1">
        <v>41168</v>
      </c>
      <c r="H183" t="str">
        <v>الانبا رويس</v>
      </c>
      <c r="I183" s="2" t="str">
        <v>na</v>
      </c>
      <c r="J183" s="2" t="str">
        <v>01281907858</v>
      </c>
      <c r="K183" s="2" t="str">
        <v>na</v>
      </c>
      <c r="L183" s="2" t="str">
        <v>na</v>
      </c>
    </row>
    <row r="184" spans="1:12" x14ac:dyDescent="0.25">
      <c r="A184" t="str">
        <v>21406</v>
      </c>
      <c r="B184" t="str">
        <v>na</v>
      </c>
      <c r="C184">
        <v>0</v>
      </c>
      <c r="D184" t="str">
        <v xml:space="preserve">بافلي شوكت نبيل </v>
      </c>
      <c r="E184" t="str">
        <v>na</v>
      </c>
      <c r="F184" t="str">
        <v>na</v>
      </c>
      <c r="G184" s="1">
        <v>40311</v>
      </c>
      <c r="H184" t="str">
        <v>الانبا رويس</v>
      </c>
      <c r="I184" s="2" t="str">
        <v>na</v>
      </c>
      <c r="J184" s="2" t="str">
        <v>01228075802</v>
      </c>
      <c r="K184" s="2" t="str">
        <v>na</v>
      </c>
      <c r="L184" s="2" t="str">
        <v>na</v>
      </c>
    </row>
    <row r="185" spans="1:12" x14ac:dyDescent="0.25">
      <c r="A185" t="str">
        <v>21407</v>
      </c>
      <c r="B185" t="str">
        <v>na</v>
      </c>
      <c r="C185">
        <v>0</v>
      </c>
      <c r="D185" t="str">
        <v xml:space="preserve">بولا بيشوي نزيه متوشالح </v>
      </c>
      <c r="E185" t="str">
        <v>na</v>
      </c>
      <c r="F185" t="str">
        <v>na</v>
      </c>
      <c r="G185" s="1">
        <v>40481</v>
      </c>
      <c r="H185" t="str">
        <v>الانبا رويس</v>
      </c>
      <c r="I185" s="2" t="str">
        <v>22414748</v>
      </c>
      <c r="J185" s="2" t="str">
        <v>01508345702</v>
      </c>
      <c r="K185" s="2" t="str">
        <v>01006399956</v>
      </c>
      <c r="L185" s="2" t="str">
        <v>01207888440</v>
      </c>
    </row>
    <row r="186" spans="1:12" x14ac:dyDescent="0.25">
      <c r="A186" t="str">
        <v>21408</v>
      </c>
      <c r="B186" t="str">
        <v>na</v>
      </c>
      <c r="C186">
        <v>0</v>
      </c>
      <c r="D186" t="str">
        <v xml:space="preserve">بولا ماركو صفوت </v>
      </c>
      <c r="E186" t="str">
        <v>na</v>
      </c>
      <c r="F186" t="str">
        <v>na</v>
      </c>
      <c r="G186" s="1">
        <v>40423</v>
      </c>
      <c r="H186" t="str">
        <v>الانبا رويس</v>
      </c>
      <c r="I186" s="2" t="str">
        <v>na</v>
      </c>
      <c r="J186" s="2" t="str">
        <v>01026487244</v>
      </c>
      <c r="K186" s="2" t="str">
        <v>01224870701</v>
      </c>
      <c r="L186" s="2" t="str">
        <v>01006024033</v>
      </c>
    </row>
    <row r="187" spans="1:12" x14ac:dyDescent="0.25">
      <c r="A187" t="str">
        <v>21409</v>
      </c>
      <c r="B187" t="str">
        <v>na</v>
      </c>
      <c r="C187">
        <v>0</v>
      </c>
      <c r="D187" t="str">
        <v xml:space="preserve">بولا هاني نبيل </v>
      </c>
      <c r="E187" t="str">
        <v>na</v>
      </c>
      <c r="F187" t="str">
        <v>na</v>
      </c>
      <c r="G187" s="1">
        <v>40544</v>
      </c>
      <c r="H187" t="str">
        <v>الانبا رويس</v>
      </c>
      <c r="I187" s="2" t="str">
        <v>na</v>
      </c>
      <c r="J187" s="2" t="str">
        <v>01289897100</v>
      </c>
      <c r="K187" s="2" t="str">
        <v>na</v>
      </c>
      <c r="L187" s="2" t="str">
        <v>na</v>
      </c>
    </row>
    <row r="188" spans="1:12" x14ac:dyDescent="0.25">
      <c r="A188" t="str">
        <v>21410</v>
      </c>
      <c r="B188" t="str">
        <v>na</v>
      </c>
      <c r="C188">
        <v>0</v>
      </c>
      <c r="D188" t="str">
        <v xml:space="preserve">بيتر شنودة نبية </v>
      </c>
      <c r="E188" t="str">
        <v>na</v>
      </c>
      <c r="F188" t="str">
        <v>na</v>
      </c>
      <c r="G188" s="1">
        <v>40175</v>
      </c>
      <c r="H188" t="str">
        <v>الانبا رويس</v>
      </c>
      <c r="I188" s="2" t="str">
        <v>na</v>
      </c>
      <c r="J188" s="2" t="str">
        <v>na</v>
      </c>
      <c r="K188" s="2" t="str">
        <v>na</v>
      </c>
      <c r="L188" s="2" t="str">
        <v>na</v>
      </c>
    </row>
    <row r="189" spans="1:12" x14ac:dyDescent="0.25">
      <c r="A189" t="str">
        <v>21411</v>
      </c>
      <c r="B189" t="str">
        <v>na</v>
      </c>
      <c r="C189">
        <v>0</v>
      </c>
      <c r="D189" t="str">
        <v>بيشوي نوهيم شوقي</v>
      </c>
      <c r="E189" t="str">
        <v>na</v>
      </c>
      <c r="F189" t="str">
        <v>na</v>
      </c>
      <c r="G189" s="1">
        <v>40887</v>
      </c>
      <c r="H189" t="str">
        <v>الانبا رويس</v>
      </c>
      <c r="I189" s="2" t="str">
        <v>na</v>
      </c>
      <c r="J189" s="2" t="str">
        <v>01220577411</v>
      </c>
      <c r="K189" s="2" t="str">
        <v>01211104436</v>
      </c>
      <c r="L189" s="2" t="str">
        <v>01286175184</v>
      </c>
    </row>
    <row r="190" spans="1:12" x14ac:dyDescent="0.25">
      <c r="A190" t="str">
        <v>21412</v>
      </c>
      <c r="B190" t="str">
        <v>na</v>
      </c>
      <c r="C190">
        <v>0</v>
      </c>
      <c r="D190" t="str">
        <v xml:space="preserve">توماس ادوار ويصا </v>
      </c>
      <c r="E190" t="str">
        <v>na</v>
      </c>
      <c r="F190" t="str">
        <v>na</v>
      </c>
      <c r="G190" s="1">
        <v>40537</v>
      </c>
      <c r="H190" t="str">
        <v>الانبا رويس</v>
      </c>
      <c r="I190" s="2" t="str">
        <v>na</v>
      </c>
      <c r="J190" s="2" t="str">
        <v>01221872189</v>
      </c>
      <c r="K190" s="2" t="str">
        <v>01273492259</v>
      </c>
      <c r="L190" s="2" t="str">
        <v>01221872179</v>
      </c>
    </row>
    <row r="191" spans="1:12" x14ac:dyDescent="0.25">
      <c r="A191" t="str">
        <v>21413</v>
      </c>
      <c r="B191" t="str">
        <v>na</v>
      </c>
      <c r="C191">
        <v>0</v>
      </c>
      <c r="D191" t="str">
        <v xml:space="preserve">توماس رضا صادق </v>
      </c>
      <c r="E191" t="str">
        <v>na</v>
      </c>
      <c r="F191" t="str">
        <v>na</v>
      </c>
      <c r="G191" s="1">
        <v>40223</v>
      </c>
      <c r="H191" t="str">
        <v>الانبا رويس</v>
      </c>
      <c r="I191" s="2" t="str">
        <v>na</v>
      </c>
      <c r="J191" s="2" t="str">
        <v>01286806558</v>
      </c>
      <c r="K191" s="2" t="str">
        <v>01286806558</v>
      </c>
      <c r="L191" s="2" t="str">
        <v>na</v>
      </c>
    </row>
    <row r="192" spans="1:12" x14ac:dyDescent="0.25">
      <c r="A192" t="str">
        <v>21414</v>
      </c>
      <c r="B192" t="str">
        <v>na</v>
      </c>
      <c r="C192">
        <v>0</v>
      </c>
      <c r="D192" t="str">
        <v xml:space="preserve">جورج اسامة فهيم </v>
      </c>
      <c r="E192" t="str">
        <v>na</v>
      </c>
      <c r="F192" t="str">
        <v>na</v>
      </c>
      <c r="G192" s="1">
        <v>40225</v>
      </c>
      <c r="H192" t="str">
        <v>الانبا رويس</v>
      </c>
      <c r="I192" s="2" t="str">
        <v>na</v>
      </c>
      <c r="J192" s="2" t="str">
        <v>01226562828</v>
      </c>
      <c r="K192" s="2" t="str">
        <v>na</v>
      </c>
      <c r="L192" s="2" t="str">
        <v>na</v>
      </c>
    </row>
    <row r="193" spans="1:12" x14ac:dyDescent="0.25">
      <c r="A193" t="str">
        <v>21415</v>
      </c>
      <c r="B193" t="str">
        <v>na</v>
      </c>
      <c r="C193">
        <v>0</v>
      </c>
      <c r="D193" t="str">
        <v>كاراس جميل امين</v>
      </c>
      <c r="E193" t="str">
        <v>na</v>
      </c>
      <c r="F193" t="str">
        <v>na</v>
      </c>
      <c r="G193" s="1">
        <v>40677</v>
      </c>
      <c r="H193" t="str">
        <v>الانبا رويس</v>
      </c>
      <c r="I193" s="2" t="str">
        <v>na</v>
      </c>
      <c r="J193" s="2" t="str">
        <v>01225768681</v>
      </c>
      <c r="K193" s="2" t="str">
        <v>01283267819</v>
      </c>
      <c r="L193" s="2" t="str">
        <v>01270666310</v>
      </c>
    </row>
    <row r="194" spans="1:12" x14ac:dyDescent="0.25">
      <c r="A194" t="str">
        <v>21416</v>
      </c>
      <c r="B194" t="str">
        <v>na</v>
      </c>
      <c r="C194">
        <v>0</v>
      </c>
      <c r="D194" t="str">
        <v xml:space="preserve">شادي يحي فاروق </v>
      </c>
      <c r="E194" t="str">
        <v>na</v>
      </c>
      <c r="F194" t="str">
        <v>na</v>
      </c>
      <c r="G194" s="1">
        <v>40628</v>
      </c>
      <c r="H194" t="str">
        <v>الانبا رويس</v>
      </c>
      <c r="I194" s="2" t="str">
        <v>na</v>
      </c>
      <c r="J194" s="2" t="str">
        <v>01225632584</v>
      </c>
      <c r="K194" s="2" t="str">
        <v>na</v>
      </c>
      <c r="L194" s="2" t="str">
        <v>na</v>
      </c>
    </row>
    <row r="195" spans="1:12" x14ac:dyDescent="0.25">
      <c r="A195" t="str">
        <v>21417</v>
      </c>
      <c r="B195" t="str">
        <v>na</v>
      </c>
      <c r="C195">
        <v>0</v>
      </c>
      <c r="D195" t="str">
        <v xml:space="preserve">فيلوباتير جمال سعيد عبد الملاك </v>
      </c>
      <c r="E195" t="str">
        <v>na</v>
      </c>
      <c r="F195" t="str">
        <v>na</v>
      </c>
      <c r="G195" s="1">
        <v>40809</v>
      </c>
      <c r="H195" t="str">
        <v>الانبا رويس</v>
      </c>
      <c r="I195" s="2" t="str">
        <v>22416428</v>
      </c>
      <c r="J195" s="2" t="str">
        <v>01068234272</v>
      </c>
      <c r="K195" s="2" t="str">
        <v>01285191007</v>
      </c>
      <c r="L195" s="2" t="str">
        <v>01285998738</v>
      </c>
    </row>
    <row r="196" spans="1:12" x14ac:dyDescent="0.25">
      <c r="A196" t="str">
        <v>21418</v>
      </c>
      <c r="B196" t="str">
        <v>na</v>
      </c>
      <c r="C196">
        <v>0</v>
      </c>
      <c r="D196" t="str">
        <v>فيلوباتير سامح منير كامل</v>
      </c>
      <c r="E196" t="str">
        <v>na</v>
      </c>
      <c r="F196" t="str">
        <v>na</v>
      </c>
      <c r="G196" s="1">
        <v>40369</v>
      </c>
      <c r="H196" t="str">
        <v>الانبا رويس</v>
      </c>
      <c r="I196" s="2" t="str">
        <v>na</v>
      </c>
      <c r="J196" s="2" t="str">
        <v>01555305991</v>
      </c>
      <c r="K196" s="2" t="str">
        <v>01286811373</v>
      </c>
      <c r="L196" s="2" t="str">
        <v>01277568811</v>
      </c>
    </row>
    <row r="197" spans="1:12" x14ac:dyDescent="0.25">
      <c r="A197" t="str">
        <v>21419</v>
      </c>
      <c r="B197" t="str">
        <v>na</v>
      </c>
      <c r="C197">
        <v>0</v>
      </c>
      <c r="D197" t="str">
        <v xml:space="preserve">فيلوباتير وحيد رمسيس </v>
      </c>
      <c r="E197" t="str">
        <v>na</v>
      </c>
      <c r="F197" t="str">
        <v>na</v>
      </c>
      <c r="G197" s="1">
        <v>40321</v>
      </c>
      <c r="H197" t="str">
        <v>الانبا رويس</v>
      </c>
      <c r="I197" s="2" t="str">
        <v>26442877</v>
      </c>
      <c r="J197" s="2" t="str">
        <v>na</v>
      </c>
      <c r="K197" s="2" t="str">
        <v>01221394557</v>
      </c>
      <c r="L197" s="2" t="str">
        <v>01207770610</v>
      </c>
    </row>
    <row r="198" spans="1:12" x14ac:dyDescent="0.25">
      <c r="A198" t="str">
        <v>21420</v>
      </c>
      <c r="B198" t="str">
        <v>na</v>
      </c>
      <c r="C198">
        <v>0</v>
      </c>
      <c r="D198" t="str">
        <v>كاراس اشرف فريد</v>
      </c>
      <c r="E198" t="str">
        <v>na</v>
      </c>
      <c r="F198" t="str">
        <v>na</v>
      </c>
      <c r="G198" s="1">
        <v>40700</v>
      </c>
      <c r="H198" t="str">
        <v>الانبا رويس</v>
      </c>
      <c r="I198" s="2" t="str">
        <v>na</v>
      </c>
      <c r="J198" s="2" t="str">
        <v>01273156260</v>
      </c>
      <c r="K198" s="2" t="str">
        <v>01223995173</v>
      </c>
      <c r="L198" s="2" t="str">
        <v>01208617035</v>
      </c>
    </row>
    <row r="199" spans="1:12" x14ac:dyDescent="0.25">
      <c r="A199" t="str">
        <v>21421</v>
      </c>
      <c r="B199" t="str">
        <v>na</v>
      </c>
      <c r="C199">
        <v>0</v>
      </c>
      <c r="D199" t="str">
        <v>كيرلس عبد النور عبد النور</v>
      </c>
      <c r="E199" t="str">
        <v>na</v>
      </c>
      <c r="F199" t="str">
        <v>na</v>
      </c>
      <c r="G199" s="1">
        <v>40304</v>
      </c>
      <c r="H199" t="str">
        <v>الانبا رويس</v>
      </c>
      <c r="I199" s="2" t="str">
        <v>26342315</v>
      </c>
      <c r="J199" s="2" t="str">
        <v>01221838456</v>
      </c>
      <c r="K199" s="2" t="str">
        <v>01229616515</v>
      </c>
      <c r="L199" s="2" t="str">
        <v>01223848082</v>
      </c>
    </row>
    <row r="200" spans="1:12" x14ac:dyDescent="0.25">
      <c r="A200" t="str">
        <v>21422</v>
      </c>
      <c r="B200" t="str">
        <v>na</v>
      </c>
      <c r="C200">
        <v>0</v>
      </c>
      <c r="D200" t="str">
        <v xml:space="preserve">كيرلس عيد فايق عبد الملاك </v>
      </c>
      <c r="E200" t="str">
        <v>na</v>
      </c>
      <c r="F200" t="str">
        <v>na</v>
      </c>
      <c r="G200" s="1">
        <v>40238</v>
      </c>
      <c r="H200" t="str">
        <v>الانبا رويس</v>
      </c>
      <c r="I200" s="2" t="str">
        <v>na</v>
      </c>
      <c r="J200" s="2" t="str">
        <v>01276133640</v>
      </c>
      <c r="K200" s="2" t="str">
        <v>01228466568</v>
      </c>
      <c r="L200" s="2" t="str">
        <v>01280735833</v>
      </c>
    </row>
    <row r="201" spans="1:12" x14ac:dyDescent="0.25">
      <c r="A201" t="str">
        <v>21423</v>
      </c>
      <c r="B201" t="str">
        <v>na</v>
      </c>
      <c r="C201">
        <v>0</v>
      </c>
      <c r="D201" t="str">
        <v>كيرلس مدحت شفيق</v>
      </c>
      <c r="E201" t="str">
        <v>na</v>
      </c>
      <c r="F201" t="str">
        <v>na</v>
      </c>
      <c r="G201" s="1">
        <v>40431</v>
      </c>
      <c r="H201" t="str">
        <v>الانبا رويس</v>
      </c>
      <c r="I201" s="2" t="str">
        <v>na</v>
      </c>
      <c r="J201" s="2" t="str">
        <v>01200541246</v>
      </c>
      <c r="K201" s="2" t="str">
        <v>01205981697</v>
      </c>
      <c r="L201" s="2" t="str">
        <v>01206949743</v>
      </c>
    </row>
    <row r="202" spans="1:12" x14ac:dyDescent="0.25">
      <c r="A202" t="str">
        <v>21424</v>
      </c>
      <c r="B202" t="str">
        <v>na</v>
      </c>
      <c r="C202">
        <v>0</v>
      </c>
      <c r="D202" t="str">
        <v>كيفن ميلاد سيدهم</v>
      </c>
      <c r="E202" t="str">
        <v>na</v>
      </c>
      <c r="F202" t="str">
        <v>na</v>
      </c>
      <c r="G202" s="1">
        <v>40241</v>
      </c>
      <c r="H202" t="str">
        <v>الانبا رويس</v>
      </c>
      <c r="I202" s="2" t="str">
        <v>na</v>
      </c>
      <c r="J202" s="2" t="str">
        <v>01200402279</v>
      </c>
      <c r="K202" s="2" t="str">
        <v>01224353344</v>
      </c>
      <c r="L202" s="2" t="str">
        <v>01200057120</v>
      </c>
    </row>
    <row r="203" spans="1:12" x14ac:dyDescent="0.25">
      <c r="A203" t="str">
        <v>21425</v>
      </c>
      <c r="B203" t="str">
        <v>na</v>
      </c>
      <c r="C203">
        <v>0</v>
      </c>
      <c r="D203" t="str">
        <v xml:space="preserve">ماثيو عماد سلطان </v>
      </c>
      <c r="E203" t="str">
        <v>na</v>
      </c>
      <c r="F203" t="str">
        <v>na</v>
      </c>
      <c r="G203" s="1">
        <v>2</v>
      </c>
      <c r="H203" t="str">
        <v>الانبا رويس</v>
      </c>
      <c r="I203" s="2" t="str">
        <v>na</v>
      </c>
      <c r="J203" s="2" t="str">
        <v>01009399703</v>
      </c>
      <c r="K203" s="2" t="str">
        <v>na</v>
      </c>
      <c r="L203" s="2" t="str">
        <v>na</v>
      </c>
    </row>
    <row r="204" spans="1:12" x14ac:dyDescent="0.25">
      <c r="A204" t="str">
        <v>21426</v>
      </c>
      <c r="B204" t="str">
        <v>na</v>
      </c>
      <c r="C204">
        <v>0</v>
      </c>
      <c r="D204" t="str">
        <v xml:space="preserve">مارك مينا عادل </v>
      </c>
      <c r="E204" t="str">
        <v>na</v>
      </c>
      <c r="F204" t="str">
        <v>na</v>
      </c>
      <c r="G204" s="1">
        <v>40575</v>
      </c>
      <c r="H204" t="str">
        <v>الانبا رويس</v>
      </c>
      <c r="I204" s="2" t="str">
        <v>na</v>
      </c>
      <c r="J204" s="2" t="str">
        <v>1142451257</v>
      </c>
      <c r="K204" s="2" t="str">
        <v>01207590599</v>
      </c>
      <c r="L204" s="2" t="str">
        <v>01205359057</v>
      </c>
    </row>
    <row r="205" spans="1:12" x14ac:dyDescent="0.25">
      <c r="A205" t="str">
        <v>21427</v>
      </c>
      <c r="B205" t="str">
        <v>na</v>
      </c>
      <c r="C205">
        <v>0</v>
      </c>
      <c r="D205" t="str">
        <v xml:space="preserve">ماركو ميلاد جورج </v>
      </c>
      <c r="E205" t="str">
        <v>na</v>
      </c>
      <c r="F205" t="str">
        <v>na</v>
      </c>
      <c r="G205" s="1">
        <v>40416</v>
      </c>
      <c r="H205" t="str">
        <v>الانبا رويس</v>
      </c>
      <c r="I205" s="2" t="str">
        <v>na</v>
      </c>
      <c r="J205" s="2" t="str">
        <v>na</v>
      </c>
      <c r="K205" s="2" t="str">
        <v>na</v>
      </c>
      <c r="L205" s="2" t="str">
        <v>na</v>
      </c>
    </row>
    <row r="206" spans="1:12" x14ac:dyDescent="0.25">
      <c r="A206" t="str">
        <v>21428</v>
      </c>
      <c r="B206" t="str">
        <v>na</v>
      </c>
      <c r="C206">
        <v>0</v>
      </c>
      <c r="D206" t="str">
        <v xml:space="preserve">جورج كمال حلمي حنا </v>
      </c>
      <c r="E206" t="str">
        <v>na</v>
      </c>
      <c r="F206" t="str">
        <v>na</v>
      </c>
      <c r="G206" s="1">
        <v>40317</v>
      </c>
      <c r="H206" t="str">
        <v>الانبا رويس</v>
      </c>
      <c r="I206" s="2" t="str">
        <v>24529015</v>
      </c>
      <c r="J206" s="2" t="str">
        <v>01067941169</v>
      </c>
      <c r="K206" s="2" t="str">
        <v>01064415589</v>
      </c>
      <c r="L206" s="2" t="str">
        <v>01008620541</v>
      </c>
    </row>
    <row r="207" spans="1:12" x14ac:dyDescent="0.25">
      <c r="A207" t="str">
        <v>21429</v>
      </c>
      <c r="B207" t="str">
        <v>na</v>
      </c>
      <c r="C207">
        <v>0</v>
      </c>
      <c r="D207" t="str">
        <v xml:space="preserve">يوسف مينا ظريف فهيم </v>
      </c>
      <c r="E207" t="str">
        <v>na</v>
      </c>
      <c r="F207" t="str">
        <v>na</v>
      </c>
      <c r="G207" s="1">
        <v>40439</v>
      </c>
      <c r="H207" t="str">
        <v>الانبا رويس</v>
      </c>
      <c r="I207" s="2" t="str">
        <v>na</v>
      </c>
      <c r="J207" s="2" t="str">
        <v>01225764099</v>
      </c>
      <c r="K207" s="2" t="str">
        <v>01156000416</v>
      </c>
      <c r="L207" s="2" t="str">
        <v>01204629222</v>
      </c>
    </row>
    <row r="208" spans="1:12" x14ac:dyDescent="0.25">
      <c r="A208" t="str">
        <v>21430</v>
      </c>
      <c r="B208" t="str">
        <v>na</v>
      </c>
      <c r="C208">
        <v>0</v>
      </c>
      <c r="D208" t="str">
        <v>يوسف ايمن سمير</v>
      </c>
      <c r="E208" t="str">
        <v>na</v>
      </c>
      <c r="F208" t="str">
        <v>na</v>
      </c>
      <c r="G208" s="1">
        <v>40722</v>
      </c>
      <c r="H208" t="str">
        <v>الانبا رويس</v>
      </c>
      <c r="I208" s="2" t="str">
        <v>na</v>
      </c>
      <c r="J208" s="2" t="str">
        <v>01283365822</v>
      </c>
      <c r="K208" s="2" t="str">
        <v>01285600984</v>
      </c>
      <c r="L208" s="2" t="str">
        <v>na</v>
      </c>
    </row>
    <row r="209" spans="1:12" x14ac:dyDescent="0.25">
      <c r="A209" t="str">
        <v>21431</v>
      </c>
      <c r="B209" t="str">
        <v>na</v>
      </c>
      <c r="C209">
        <v>0</v>
      </c>
      <c r="D209" t="str">
        <v>كاراس صابر نصر</v>
      </c>
      <c r="E209" t="str">
        <v>na</v>
      </c>
      <c r="F209" t="str">
        <v>na</v>
      </c>
      <c r="G209" s="1">
        <v>40668</v>
      </c>
      <c r="H209" t="str">
        <v>الانبا رويس</v>
      </c>
      <c r="I209" s="2" t="str">
        <v>na</v>
      </c>
      <c r="J209" s="2" t="str">
        <v>01557898370</v>
      </c>
      <c r="K209" s="2" t="str">
        <v>01201063227</v>
      </c>
      <c r="L209" s="2" t="str">
        <v>01226148370</v>
      </c>
    </row>
    <row r="210" spans="1:12" x14ac:dyDescent="0.25">
      <c r="A210" t="str">
        <v>21432</v>
      </c>
      <c r="B210" t="str">
        <v>na</v>
      </c>
      <c r="C210">
        <v>0</v>
      </c>
      <c r="D210" t="str">
        <v>فليمون عماد كمال</v>
      </c>
      <c r="E210" t="str">
        <v>na</v>
      </c>
      <c r="F210" t="str">
        <v>na</v>
      </c>
      <c r="G210" s="1">
        <v>40345</v>
      </c>
      <c r="H210" t="str">
        <v>الانبا رويس</v>
      </c>
      <c r="I210" s="2" t="str">
        <v>22826941</v>
      </c>
      <c r="J210" s="2" t="str">
        <v>01210246962</v>
      </c>
      <c r="K210" s="2" t="str">
        <v>01203838793</v>
      </c>
      <c r="L210" s="2" t="str">
        <v>01271533901</v>
      </c>
    </row>
    <row r="211" spans="1:12" x14ac:dyDescent="0.25">
      <c r="A211" t="str">
        <v>21433</v>
      </c>
      <c r="B211" t="str">
        <v>na</v>
      </c>
      <c r="C211">
        <v>0</v>
      </c>
      <c r="D211" t="str">
        <v>بيشوي ناجي جمال ثابت</v>
      </c>
      <c r="E211" t="str">
        <v>na</v>
      </c>
      <c r="F211" t="str">
        <v>na</v>
      </c>
      <c r="G211" s="1">
        <v>40509</v>
      </c>
      <c r="H211" t="str">
        <v>الانبا رويس</v>
      </c>
      <c r="I211" s="2" t="str">
        <v>na</v>
      </c>
      <c r="J211" s="2" t="str">
        <v>na</v>
      </c>
      <c r="K211" s="2" t="str">
        <v>01550502675</v>
      </c>
      <c r="L211" s="2" t="str">
        <v>01550502672</v>
      </c>
    </row>
    <row r="212" spans="1:12" x14ac:dyDescent="0.25">
      <c r="A212" t="str">
        <v>21434</v>
      </c>
      <c r="B212" t="str">
        <v>na</v>
      </c>
      <c r="C212">
        <v>0</v>
      </c>
      <c r="D212" t="str">
        <v>جورج اشرف اميل</v>
      </c>
      <c r="E212" t="str">
        <v>na</v>
      </c>
      <c r="F212" t="str">
        <v>na</v>
      </c>
      <c r="G212" s="1">
        <v>39942</v>
      </c>
      <c r="H212" t="str">
        <v>الانبا رويس</v>
      </c>
      <c r="I212" s="2" t="str">
        <v>na</v>
      </c>
      <c r="J212" s="2" t="str">
        <v>01554088149</v>
      </c>
      <c r="K212" s="2" t="str">
        <v>na</v>
      </c>
      <c r="L212" s="2" t="str">
        <v>na</v>
      </c>
    </row>
    <row r="213" spans="1:12" x14ac:dyDescent="0.25">
      <c r="A213" t="str">
        <v>21435</v>
      </c>
      <c r="B213" t="str">
        <v>na</v>
      </c>
      <c r="C213">
        <v>0</v>
      </c>
      <c r="D213" t="str">
        <v>جاستن امير لمعي</v>
      </c>
      <c r="E213" t="str">
        <v>na</v>
      </c>
      <c r="F213" t="str">
        <v>na</v>
      </c>
      <c r="G213" s="1">
        <v>40502</v>
      </c>
      <c r="H213" t="str">
        <v>الانبا رويس</v>
      </c>
      <c r="I213" s="2" t="str">
        <v>na</v>
      </c>
      <c r="J213" s="2" t="str">
        <v>01272536686</v>
      </c>
      <c r="K213" s="2" t="str">
        <v>01225963310</v>
      </c>
      <c r="L213" s="2" t="str">
        <v>01272536686</v>
      </c>
    </row>
    <row r="214" spans="1:12" x14ac:dyDescent="0.25">
      <c r="A214" t="str">
        <v>21436</v>
      </c>
      <c r="B214" t="str">
        <v>na</v>
      </c>
      <c r="C214">
        <v>0</v>
      </c>
      <c r="D214" t="str">
        <v>راين اسحق عادل</v>
      </c>
      <c r="E214" t="str">
        <v>na</v>
      </c>
      <c r="F214" t="str">
        <v>na</v>
      </c>
      <c r="G214" s="1">
        <v>40509</v>
      </c>
      <c r="H214" t="str">
        <v>الانبا رويس</v>
      </c>
      <c r="I214" s="2" t="str">
        <v>na</v>
      </c>
      <c r="J214" s="2" t="str">
        <v>01222594663</v>
      </c>
      <c r="K214" s="2" t="str">
        <v>01090046655</v>
      </c>
      <c r="L214" s="2" t="str">
        <v>na</v>
      </c>
    </row>
    <row r="215" spans="1:12" x14ac:dyDescent="0.25">
      <c r="A215" t="str">
        <v>21437</v>
      </c>
      <c r="B215" t="str">
        <v>na</v>
      </c>
      <c r="C215">
        <v>0</v>
      </c>
      <c r="D215" t="str">
        <v>ايزك ايمن ولسن ساعى</v>
      </c>
      <c r="E215" t="str">
        <v>na</v>
      </c>
      <c r="F215" t="str">
        <v>na</v>
      </c>
      <c r="G215" s="1">
        <v>40765</v>
      </c>
      <c r="H215" t="str">
        <v>الانبا رويس</v>
      </c>
      <c r="I215" s="2" t="str">
        <v>na</v>
      </c>
      <c r="J215" s="2" t="str">
        <v>na</v>
      </c>
      <c r="K215" s="2" t="str">
        <v>01288564232</v>
      </c>
      <c r="L215" s="2" t="str">
        <v>01553569663</v>
      </c>
    </row>
    <row r="216" spans="1:12" x14ac:dyDescent="0.25">
      <c r="A216" t="str">
        <v>21438</v>
      </c>
      <c r="B216" t="str">
        <v>na</v>
      </c>
      <c r="C216">
        <v>0</v>
      </c>
      <c r="D216" t="str">
        <v>شادي ممدوح حبيب</v>
      </c>
      <c r="E216" t="str">
        <v>na</v>
      </c>
      <c r="F216" t="str">
        <v>na</v>
      </c>
      <c r="G216" s="1">
        <v>40656</v>
      </c>
      <c r="H216" t="str">
        <v>الانبا رويس</v>
      </c>
      <c r="I216" s="2" t="str">
        <v>na</v>
      </c>
      <c r="J216" s="2" t="str">
        <v>01204238402</v>
      </c>
      <c r="K216" s="2" t="str">
        <v>01228999377</v>
      </c>
      <c r="L216" s="2" t="str">
        <v>01203831805</v>
      </c>
    </row>
    <row r="217" spans="1:12" x14ac:dyDescent="0.25">
      <c r="A217" t="str">
        <v>21501</v>
      </c>
      <c r="B217" t="str">
        <v>na</v>
      </c>
      <c r="C217">
        <v>0</v>
      </c>
      <c r="D217" t="str">
        <v>ابرام ايمن فاروق</v>
      </c>
      <c r="E217" t="str">
        <v>na</v>
      </c>
      <c r="F217" t="str">
        <v>na</v>
      </c>
      <c r="G217" s="1">
        <v>40185</v>
      </c>
      <c r="H217" t="str">
        <v>الانبا باخوميوس</v>
      </c>
      <c r="I217" s="2" t="str">
        <v>na</v>
      </c>
      <c r="J217" s="2" t="str">
        <v>01212920200</v>
      </c>
      <c r="K217" s="2" t="str">
        <v>01226866423</v>
      </c>
      <c r="L217" s="2" t="str">
        <v>0122530799</v>
      </c>
    </row>
    <row r="218" spans="1:12" x14ac:dyDescent="0.25">
      <c r="A218" t="str">
        <v>21502</v>
      </c>
      <c r="B218" t="str">
        <v>na</v>
      </c>
      <c r="C218">
        <v>0</v>
      </c>
      <c r="D218" t="str">
        <v xml:space="preserve">ادم وائل نبيل </v>
      </c>
      <c r="E218" t="str">
        <v>na</v>
      </c>
      <c r="F218" t="str">
        <v>na</v>
      </c>
      <c r="G218" s="1">
        <v>40827</v>
      </c>
      <c r="H218" t="str">
        <v>الانبا باخوميوس</v>
      </c>
      <c r="I218" s="2" t="str">
        <v>na</v>
      </c>
      <c r="J218" s="2" t="str">
        <v>01015606006</v>
      </c>
      <c r="K218" s="2" t="str">
        <v>na</v>
      </c>
      <c r="L218" s="2" t="str">
        <v>na</v>
      </c>
    </row>
    <row r="219" spans="1:12" x14ac:dyDescent="0.25">
      <c r="A219" t="str">
        <v>21503</v>
      </c>
      <c r="B219" t="str">
        <v>na</v>
      </c>
      <c r="C219">
        <v>0</v>
      </c>
      <c r="D219" t="str">
        <v xml:space="preserve">اريانوس مرزوق داوس </v>
      </c>
      <c r="E219" t="str">
        <v>na</v>
      </c>
      <c r="F219" t="str">
        <v>na</v>
      </c>
      <c r="G219" s="1">
        <v>40757</v>
      </c>
      <c r="H219" t="str">
        <v>الانبا باخوميوس</v>
      </c>
      <c r="I219" s="2" t="str">
        <v>na</v>
      </c>
      <c r="J219" s="2" t="str">
        <v>01286460026</v>
      </c>
      <c r="K219" s="2" t="str">
        <v>01280180906</v>
      </c>
      <c r="L219" s="2" t="str">
        <v>na</v>
      </c>
    </row>
    <row r="220" spans="1:12" x14ac:dyDescent="0.25">
      <c r="A220" t="str">
        <v>21504</v>
      </c>
      <c r="B220" t="str">
        <v>na</v>
      </c>
      <c r="C220">
        <v>0</v>
      </c>
      <c r="D220" t="str">
        <v>انطون هاني اسحاق راضي</v>
      </c>
      <c r="E220" t="str">
        <v>na</v>
      </c>
      <c r="F220" t="str">
        <v>na</v>
      </c>
      <c r="G220" s="1">
        <v>40388</v>
      </c>
      <c r="H220" t="str">
        <v>الانبا باخوميوس</v>
      </c>
      <c r="I220" s="2" t="str">
        <v>22842018</v>
      </c>
      <c r="J220" s="2" t="str">
        <v>01279020408</v>
      </c>
      <c r="K220" s="2" t="str">
        <v>01224876784</v>
      </c>
      <c r="L220" s="2" t="str">
        <v>01276708223</v>
      </c>
    </row>
    <row r="221" spans="1:12" x14ac:dyDescent="0.25">
      <c r="A221" t="str">
        <v>21505</v>
      </c>
      <c r="B221" t="str">
        <v>na</v>
      </c>
      <c r="C221">
        <v>0</v>
      </c>
      <c r="D221" t="str">
        <v xml:space="preserve">انطون وائل عوني </v>
      </c>
      <c r="E221" t="str">
        <v>na</v>
      </c>
      <c r="F221" t="str">
        <v>na</v>
      </c>
      <c r="G221" s="1">
        <v>40388</v>
      </c>
      <c r="H221" t="str">
        <v>الانبا باخوميوس</v>
      </c>
      <c r="I221" s="2" t="str">
        <v>na</v>
      </c>
      <c r="J221" s="2" t="str">
        <v>01221659594</v>
      </c>
      <c r="K221" s="2" t="str">
        <v>01271619465</v>
      </c>
      <c r="L221" s="2" t="str">
        <v>01272984301</v>
      </c>
    </row>
    <row r="222" spans="1:12" x14ac:dyDescent="0.25">
      <c r="A222" t="str">
        <v>21506</v>
      </c>
      <c r="B222" t="str">
        <v>na</v>
      </c>
      <c r="C222">
        <v>0</v>
      </c>
      <c r="D222" t="str">
        <v>باسيلي رامي حنا</v>
      </c>
      <c r="E222" t="str">
        <v>na</v>
      </c>
      <c r="F222" t="str">
        <v>na</v>
      </c>
      <c r="G222" s="1">
        <v>40305</v>
      </c>
      <c r="H222" t="str">
        <v>الانبا باخوميوس</v>
      </c>
      <c r="I222" s="2" t="str">
        <v>na</v>
      </c>
      <c r="J222" s="2" t="str">
        <v>01227123151</v>
      </c>
      <c r="K222" s="2" t="str">
        <v>na</v>
      </c>
      <c r="L222" s="2" t="str">
        <v>01227123151</v>
      </c>
    </row>
    <row r="223" spans="1:12" x14ac:dyDescent="0.25">
      <c r="A223" t="str">
        <v>21507</v>
      </c>
      <c r="B223" t="str">
        <v>na</v>
      </c>
      <c r="C223">
        <v>0</v>
      </c>
      <c r="D223" t="str">
        <v xml:space="preserve">بولا ميلاد يوسف </v>
      </c>
      <c r="E223" t="str">
        <v>na</v>
      </c>
      <c r="F223" t="str">
        <v>na</v>
      </c>
      <c r="G223" s="1">
        <v>40724</v>
      </c>
      <c r="H223" t="str">
        <v>الانبا باخوميوس</v>
      </c>
      <c r="I223" s="2" t="str">
        <v>na</v>
      </c>
      <c r="J223" s="2" t="str">
        <v>01206903325</v>
      </c>
      <c r="K223" s="2" t="str">
        <v>0128774938</v>
      </c>
      <c r="L223" s="2" t="str">
        <v>01224990085</v>
      </c>
    </row>
    <row r="224" spans="1:12" x14ac:dyDescent="0.25">
      <c r="A224" t="str">
        <v>21508</v>
      </c>
      <c r="B224" t="str">
        <v>na</v>
      </c>
      <c r="C224">
        <v>0</v>
      </c>
      <c r="D224" t="str">
        <v xml:space="preserve">بولا هاني روماني </v>
      </c>
      <c r="E224" t="str">
        <v>na</v>
      </c>
      <c r="F224" t="str">
        <v>na</v>
      </c>
      <c r="G224" s="1">
        <v>40677</v>
      </c>
      <c r="H224" t="str">
        <v>الانبا باخوميوس</v>
      </c>
      <c r="I224" s="2" t="str">
        <v>na</v>
      </c>
      <c r="J224" s="2" t="str">
        <v>01289470443</v>
      </c>
      <c r="K224" s="2" t="str">
        <v>01223660499</v>
      </c>
      <c r="L224" s="2" t="str">
        <v>na</v>
      </c>
    </row>
    <row r="225" spans="1:12" x14ac:dyDescent="0.25">
      <c r="A225" t="str">
        <v>21509</v>
      </c>
      <c r="B225" t="str">
        <v>na</v>
      </c>
      <c r="C225">
        <v>0</v>
      </c>
      <c r="D225" t="str">
        <v>فيلوباتير فادي فؤاد</v>
      </c>
      <c r="E225" t="str">
        <v>na</v>
      </c>
      <c r="F225" t="str">
        <v>na</v>
      </c>
      <c r="G225" s="1">
        <v>40576</v>
      </c>
      <c r="H225" t="str">
        <v>الانبا باخوميوس</v>
      </c>
      <c r="I225" s="2" t="str">
        <v>na</v>
      </c>
      <c r="J225" s="2" t="str">
        <v>01204564848</v>
      </c>
      <c r="K225" s="2" t="str">
        <v>01224792185</v>
      </c>
      <c r="L225" s="2" t="str">
        <v>01204023740</v>
      </c>
    </row>
    <row r="226" spans="1:12" x14ac:dyDescent="0.25">
      <c r="A226" t="str">
        <v>21510</v>
      </c>
      <c r="B226" t="str">
        <v>na</v>
      </c>
      <c r="C226">
        <v>0</v>
      </c>
      <c r="D226" t="str">
        <v>بيتر انور عبده</v>
      </c>
      <c r="E226" t="str">
        <v>na</v>
      </c>
      <c r="F226" t="str">
        <v>na</v>
      </c>
      <c r="G226" s="1">
        <v>40522</v>
      </c>
      <c r="H226" t="str">
        <v>الانبا باخوميوس</v>
      </c>
      <c r="I226" s="2" t="str">
        <v>na</v>
      </c>
      <c r="J226" s="2" t="str">
        <v>01283431093</v>
      </c>
      <c r="K226" s="2" t="str">
        <v>01204564848</v>
      </c>
      <c r="L226" s="2" t="str">
        <v>01283431093</v>
      </c>
    </row>
    <row r="227" spans="1:12" x14ac:dyDescent="0.25">
      <c r="A227" t="str">
        <v>21511</v>
      </c>
      <c r="B227" t="str">
        <v>na</v>
      </c>
      <c r="C227">
        <v>0</v>
      </c>
      <c r="D227" t="str">
        <v xml:space="preserve">بيتر ماجد الفي </v>
      </c>
      <c r="E227" t="str">
        <v>na</v>
      </c>
      <c r="F227" t="str">
        <v>na</v>
      </c>
      <c r="G227" s="1">
        <v>40544</v>
      </c>
      <c r="H227" t="str">
        <v>الانبا باخوميوس</v>
      </c>
      <c r="I227" s="2" t="str">
        <v>na</v>
      </c>
      <c r="J227" s="2" t="str">
        <v>01229221944</v>
      </c>
      <c r="K227" s="2" t="str">
        <v>na</v>
      </c>
      <c r="L227" s="2" t="str">
        <v>na</v>
      </c>
    </row>
    <row r="228" spans="1:12" x14ac:dyDescent="0.25">
      <c r="A228" t="str">
        <v>21512</v>
      </c>
      <c r="B228" t="str">
        <v>na</v>
      </c>
      <c r="C228">
        <v>0</v>
      </c>
      <c r="D228" t="str">
        <v xml:space="preserve">توماس عطا جيد </v>
      </c>
      <c r="E228" t="str">
        <v>na</v>
      </c>
      <c r="F228" t="str">
        <v>na</v>
      </c>
      <c r="G228" s="1">
        <v>40577</v>
      </c>
      <c r="H228" t="str">
        <v>الانبا باخوميوس</v>
      </c>
      <c r="I228" s="2" t="str">
        <v>22823823</v>
      </c>
      <c r="J228" s="2" t="str">
        <v>01553074296</v>
      </c>
      <c r="K228" s="2" t="str">
        <v>01226620661</v>
      </c>
      <c r="L228" s="2" t="str">
        <v>01201418993</v>
      </c>
    </row>
    <row r="229" spans="1:12" x14ac:dyDescent="0.25">
      <c r="A229" t="str">
        <v>21513</v>
      </c>
      <c r="B229" t="str">
        <v>na</v>
      </c>
      <c r="C229">
        <v>0</v>
      </c>
      <c r="D229" t="str">
        <v>كيفين امير اسحاق</v>
      </c>
      <c r="E229" t="str">
        <v>na</v>
      </c>
      <c r="F229" t="str">
        <v>na</v>
      </c>
      <c r="G229" s="1">
        <v>40353</v>
      </c>
      <c r="H229" t="str">
        <v>الانبا باخوميوس</v>
      </c>
      <c r="I229" s="2" t="str">
        <v>na</v>
      </c>
      <c r="J229" s="2" t="str">
        <v>01221868848</v>
      </c>
      <c r="K229" s="2" t="str">
        <v>01225429560</v>
      </c>
      <c r="L229" s="2" t="str">
        <v>01284949848</v>
      </c>
    </row>
    <row r="230" spans="1:12" x14ac:dyDescent="0.25">
      <c r="A230" t="str">
        <v>21514</v>
      </c>
      <c r="B230" t="str">
        <v>na</v>
      </c>
      <c r="C230">
        <v>0</v>
      </c>
      <c r="D230" t="str">
        <v xml:space="preserve">جون هشام سمير </v>
      </c>
      <c r="E230" t="str">
        <v>na</v>
      </c>
      <c r="F230" t="str">
        <v>na</v>
      </c>
      <c r="G230" s="1">
        <v>40489</v>
      </c>
      <c r="H230" t="str">
        <v>الانبا باخوميوس</v>
      </c>
      <c r="I230" s="2" t="str">
        <v>na</v>
      </c>
      <c r="J230" s="2" t="str">
        <v>01121200769</v>
      </c>
      <c r="K230" s="2" t="str">
        <v>na</v>
      </c>
      <c r="L230" s="2" t="str">
        <v>na</v>
      </c>
    </row>
    <row r="231" spans="1:12" x14ac:dyDescent="0.25">
      <c r="A231" t="str">
        <v>21515</v>
      </c>
      <c r="B231" t="str">
        <v>na</v>
      </c>
      <c r="C231">
        <v>0</v>
      </c>
      <c r="D231" t="str">
        <v>فيلوباتير فريد نبيل</v>
      </c>
      <c r="E231" t="str">
        <v>na</v>
      </c>
      <c r="F231" t="str">
        <v>na</v>
      </c>
      <c r="G231" s="1">
        <v>40384</v>
      </c>
      <c r="H231" t="str">
        <v>الانبا باخوميوس</v>
      </c>
      <c r="I231" s="2" t="str">
        <v>na</v>
      </c>
      <c r="J231" s="2" t="str">
        <v>01501001209</v>
      </c>
      <c r="K231" s="2" t="str">
        <v>01282111331</v>
      </c>
      <c r="L231" s="2" t="str">
        <v>01206407661</v>
      </c>
    </row>
    <row r="232" spans="1:12" x14ac:dyDescent="0.25">
      <c r="A232" t="str">
        <v>21516</v>
      </c>
      <c r="B232" t="str">
        <v>na</v>
      </c>
      <c r="C232">
        <v>0</v>
      </c>
      <c r="D232" t="str">
        <v>ديفيد مينا ملاك حنا</v>
      </c>
      <c r="E232" t="str">
        <v>na</v>
      </c>
      <c r="F232" t="str">
        <v>na</v>
      </c>
      <c r="G232" s="1">
        <v>40346</v>
      </c>
      <c r="H232" t="str">
        <v>الانبا باخوميوس</v>
      </c>
      <c r="I232" s="2" t="str">
        <v>na</v>
      </c>
      <c r="J232" s="2" t="str">
        <v>na</v>
      </c>
      <c r="K232" s="2" t="str">
        <v>na</v>
      </c>
      <c r="L232" s="2" t="str">
        <v>01279966809</v>
      </c>
    </row>
    <row r="233" spans="1:12" x14ac:dyDescent="0.25">
      <c r="A233" t="str">
        <v>21517</v>
      </c>
      <c r="B233" t="str">
        <v>na</v>
      </c>
      <c r="C233">
        <v>0</v>
      </c>
      <c r="D233" t="str">
        <v xml:space="preserve">سابينو سبت سبت </v>
      </c>
      <c r="E233" t="str">
        <v>na</v>
      </c>
      <c r="F233" t="str">
        <v>na</v>
      </c>
      <c r="G233" s="1">
        <v>40542</v>
      </c>
      <c r="H233" t="str">
        <v>الانبا باخوميوس</v>
      </c>
      <c r="I233" s="2" t="str">
        <v>na</v>
      </c>
      <c r="J233" s="2" t="str">
        <v>01129106572</v>
      </c>
      <c r="K233" s="2" t="str">
        <v>na</v>
      </c>
      <c r="L233" s="2" t="str">
        <v>na</v>
      </c>
    </row>
    <row r="234" spans="1:12" x14ac:dyDescent="0.25">
      <c r="A234" t="str">
        <v>21518</v>
      </c>
      <c r="B234" t="str">
        <v>na</v>
      </c>
      <c r="C234">
        <v>0</v>
      </c>
      <c r="D234" t="str">
        <v xml:space="preserve">مينا جرجس ناير </v>
      </c>
      <c r="E234" t="str">
        <v>na</v>
      </c>
      <c r="F234" t="str">
        <v>na</v>
      </c>
      <c r="G234" s="1">
        <v>40685</v>
      </c>
      <c r="H234" t="str">
        <v>الانبا باخوميوس</v>
      </c>
      <c r="I234" s="2" t="str">
        <v>na</v>
      </c>
      <c r="J234" s="2" t="str">
        <v>01151404131</v>
      </c>
      <c r="K234" s="2" t="str">
        <v>01010395498</v>
      </c>
      <c r="L234" s="2" t="str">
        <v>01220261160</v>
      </c>
    </row>
    <row r="235" spans="1:12" x14ac:dyDescent="0.25">
      <c r="A235" t="str">
        <v>21519</v>
      </c>
      <c r="B235" t="str">
        <v>na</v>
      </c>
      <c r="C235">
        <v>0</v>
      </c>
      <c r="D235" t="str">
        <v xml:space="preserve">ستيفن سمير صبحي </v>
      </c>
      <c r="E235" t="str">
        <v>na</v>
      </c>
      <c r="F235" t="str">
        <v>na</v>
      </c>
      <c r="G235" s="1">
        <v>40342</v>
      </c>
      <c r="H235" t="str">
        <v>الانبا باخوميوس</v>
      </c>
      <c r="I235" s="2" t="str">
        <v>na</v>
      </c>
      <c r="J235" s="2" t="str">
        <v>01092644123</v>
      </c>
      <c r="K235" s="2" t="str">
        <v>01006590412</v>
      </c>
      <c r="L235" s="2" t="str">
        <v>01000285457</v>
      </c>
    </row>
    <row r="236" spans="1:12" x14ac:dyDescent="0.25">
      <c r="A236" t="str">
        <v>21520</v>
      </c>
      <c r="B236" t="str">
        <v>na</v>
      </c>
      <c r="C236">
        <v>0</v>
      </c>
      <c r="D236" t="str">
        <v>ستيفين باسم شوقي</v>
      </c>
      <c r="E236" t="str">
        <v>na</v>
      </c>
      <c r="F236" t="str">
        <v>na</v>
      </c>
      <c r="G236" s="1">
        <v>40412</v>
      </c>
      <c r="H236" t="str">
        <v>الانبا باخوميوس</v>
      </c>
      <c r="I236" s="2" t="str">
        <v>na</v>
      </c>
      <c r="J236" s="2" t="str">
        <v>01229507883</v>
      </c>
      <c r="K236" s="2" t="str">
        <v>01226875267</v>
      </c>
      <c r="L236" s="2" t="str">
        <v>012711906087</v>
      </c>
    </row>
    <row r="237" spans="1:12" x14ac:dyDescent="0.25">
      <c r="A237" t="str">
        <v>21521</v>
      </c>
      <c r="B237" t="str">
        <v>na</v>
      </c>
      <c r="C237">
        <v>0</v>
      </c>
      <c r="D237" t="str">
        <v xml:space="preserve">سليمان امير سليمان </v>
      </c>
      <c r="E237" t="str">
        <v>na</v>
      </c>
      <c r="F237" t="str">
        <v>na</v>
      </c>
      <c r="G237" s="1">
        <v>40149</v>
      </c>
      <c r="H237" t="str">
        <v>الانبا باخوميوس</v>
      </c>
      <c r="I237" s="2" t="str">
        <v>na</v>
      </c>
      <c r="J237" s="2" t="str">
        <v>01277580787</v>
      </c>
      <c r="K237" s="2" t="str">
        <v>01281552029</v>
      </c>
      <c r="L237" s="2" t="str">
        <v>01224289388</v>
      </c>
    </row>
    <row r="238" spans="1:12" x14ac:dyDescent="0.25">
      <c r="A238" t="str">
        <v>21522</v>
      </c>
      <c r="B238" t="str">
        <v>na</v>
      </c>
      <c r="C238">
        <v>0</v>
      </c>
      <c r="D238" t="str">
        <v xml:space="preserve">يوسف هاني ظريف </v>
      </c>
      <c r="E238" t="str">
        <v>na</v>
      </c>
      <c r="F238" t="str">
        <v>na</v>
      </c>
      <c r="G238" s="1">
        <v>40342</v>
      </c>
      <c r="H238" t="str">
        <v>الانبا باخوميوس</v>
      </c>
      <c r="I238" s="2" t="str">
        <v>na</v>
      </c>
      <c r="J238" s="2" t="str">
        <v>01207574948</v>
      </c>
      <c r="K238" s="2" t="str">
        <v>01225687234</v>
      </c>
      <c r="L238" s="2" t="str">
        <v>01288660298</v>
      </c>
    </row>
    <row r="239" spans="1:12" x14ac:dyDescent="0.25">
      <c r="A239" t="str">
        <v>21523</v>
      </c>
      <c r="B239" t="str">
        <v>na</v>
      </c>
      <c r="C239">
        <v>0</v>
      </c>
      <c r="D239" t="str">
        <v xml:space="preserve">فادي شريف امين </v>
      </c>
      <c r="E239" t="str">
        <v>na</v>
      </c>
      <c r="F239" t="str">
        <v>na</v>
      </c>
      <c r="G239" s="1">
        <v>40807</v>
      </c>
      <c r="H239" t="str">
        <v>الانبا باخوميوس</v>
      </c>
      <c r="I239" s="2" t="str">
        <v>na</v>
      </c>
      <c r="J239" s="2" t="str">
        <v>01024325877</v>
      </c>
      <c r="K239" s="2" t="str">
        <v>01008218203</v>
      </c>
      <c r="L239" s="2" t="str">
        <v>01206737299</v>
      </c>
    </row>
    <row r="240" spans="1:12" x14ac:dyDescent="0.25">
      <c r="A240" t="str">
        <v>21524</v>
      </c>
      <c r="B240" t="str">
        <v>na</v>
      </c>
      <c r="C240">
        <v>0</v>
      </c>
      <c r="D240" t="str">
        <v xml:space="preserve">فيلوباتير كامل يوسف فراج </v>
      </c>
      <c r="E240" t="str">
        <v>na</v>
      </c>
      <c r="F240" t="str">
        <v>na</v>
      </c>
      <c r="G240" s="1">
        <v>40488</v>
      </c>
      <c r="H240" t="str">
        <v>الانبا باخوميوس</v>
      </c>
      <c r="I240" s="2" t="str">
        <v>na</v>
      </c>
      <c r="J240" s="2" t="str">
        <v>01226911313</v>
      </c>
      <c r="K240" s="2" t="str">
        <v>01222606070</v>
      </c>
      <c r="L240" s="2" t="str">
        <v>01282790027</v>
      </c>
    </row>
    <row r="241" spans="1:12" x14ac:dyDescent="0.25">
      <c r="A241" t="str">
        <v>21525</v>
      </c>
      <c r="B241" t="str">
        <v>na</v>
      </c>
      <c r="C241">
        <v>0</v>
      </c>
      <c r="D241" t="str">
        <v xml:space="preserve">كاراس شكري فرج الله </v>
      </c>
      <c r="E241" t="str">
        <v>na</v>
      </c>
      <c r="F241" t="str">
        <v>na</v>
      </c>
      <c r="G241" s="1">
        <v>40843</v>
      </c>
      <c r="H241" t="str">
        <v>الانبا باخوميوس</v>
      </c>
      <c r="I241" s="2" t="str">
        <v>na</v>
      </c>
      <c r="J241" s="2" t="str">
        <v>01229821393</v>
      </c>
      <c r="K241" s="2" t="str">
        <v>01003368142</v>
      </c>
      <c r="L241" s="2" t="str">
        <v>01221555329</v>
      </c>
    </row>
    <row r="242" spans="1:12" x14ac:dyDescent="0.25">
      <c r="A242" t="str">
        <v>21526</v>
      </c>
      <c r="B242" t="str">
        <v>na</v>
      </c>
      <c r="C242">
        <v>0</v>
      </c>
      <c r="D242" t="str">
        <v xml:space="preserve">كاراس يونان موريس </v>
      </c>
      <c r="E242" t="str">
        <v>na</v>
      </c>
      <c r="F242" t="str">
        <v>na</v>
      </c>
      <c r="G242" s="1">
        <v>40603</v>
      </c>
      <c r="H242" t="str">
        <v>الانبا باخوميوس</v>
      </c>
      <c r="I242" s="2" t="str">
        <v>na</v>
      </c>
      <c r="J242" s="2" t="str">
        <v>01229812668</v>
      </c>
      <c r="K242" s="2" t="str">
        <v>na</v>
      </c>
      <c r="L242" s="2" t="str">
        <v>na</v>
      </c>
    </row>
    <row r="243" spans="1:12" x14ac:dyDescent="0.25">
      <c r="A243" t="str">
        <v>21527</v>
      </c>
      <c r="B243" t="str">
        <v>na</v>
      </c>
      <c r="C243">
        <v>0</v>
      </c>
      <c r="D243" t="str">
        <v>كيرلس جرجس خليل</v>
      </c>
      <c r="E243" t="str">
        <v>na</v>
      </c>
      <c r="F243" t="str">
        <v>na</v>
      </c>
      <c r="G243" s="1">
        <v>40600</v>
      </c>
      <c r="H243" t="str">
        <v>الانبا باخوميوس</v>
      </c>
      <c r="I243" s="2" t="str">
        <v>na</v>
      </c>
      <c r="J243" s="2" t="str">
        <v>01202867153</v>
      </c>
      <c r="K243" s="2" t="str">
        <v>01223240987</v>
      </c>
      <c r="L243" s="2" t="str">
        <v>01207174628</v>
      </c>
    </row>
    <row r="244" spans="1:12" x14ac:dyDescent="0.25">
      <c r="A244" t="str">
        <v>21528</v>
      </c>
      <c r="B244" t="str">
        <v>na</v>
      </c>
      <c r="C244">
        <v>0</v>
      </c>
      <c r="D244" t="str">
        <v>كيرلس عماد سمير</v>
      </c>
      <c r="E244" t="str">
        <v>na</v>
      </c>
      <c r="F244" t="str">
        <v>na</v>
      </c>
      <c r="G244" s="1">
        <v>40350</v>
      </c>
      <c r="H244" t="str">
        <v>الانبا باخوميوس</v>
      </c>
      <c r="I244" s="2" t="str">
        <v>na</v>
      </c>
      <c r="J244" s="2" t="str">
        <v>01207384521</v>
      </c>
      <c r="K244" s="2" t="str">
        <v>01206056057</v>
      </c>
      <c r="L244" s="2" t="str">
        <v>01281363022</v>
      </c>
    </row>
    <row r="245" spans="1:12" x14ac:dyDescent="0.25">
      <c r="A245" t="str">
        <v>21529</v>
      </c>
      <c r="B245" t="str">
        <v>na</v>
      </c>
      <c r="C245">
        <v>0</v>
      </c>
      <c r="D245" t="str">
        <v xml:space="preserve">كيرلس مينا سمير </v>
      </c>
      <c r="E245" t="str">
        <v>na</v>
      </c>
      <c r="F245" t="str">
        <v>na</v>
      </c>
      <c r="G245" s="1">
        <v>40123</v>
      </c>
      <c r="H245" t="str">
        <v>الانبا باخوميوس</v>
      </c>
      <c r="I245" s="2" t="str">
        <v>na</v>
      </c>
      <c r="J245" s="2" t="str">
        <v>01279040043</v>
      </c>
      <c r="K245" s="2" t="str">
        <v>na</v>
      </c>
      <c r="L245" s="2" t="str">
        <v>na</v>
      </c>
    </row>
    <row r="246" spans="1:12" x14ac:dyDescent="0.25">
      <c r="A246" t="str">
        <v>21530</v>
      </c>
      <c r="B246" t="str">
        <v>na</v>
      </c>
      <c r="C246">
        <v>0</v>
      </c>
      <c r="D246" t="str">
        <v xml:space="preserve">كيفين وليد صموئيل </v>
      </c>
      <c r="E246" t="str">
        <v>na</v>
      </c>
      <c r="F246" t="str">
        <v>na</v>
      </c>
      <c r="G246" s="1">
        <v>40687</v>
      </c>
      <c r="H246" t="str">
        <v>الانبا باخوميوس</v>
      </c>
      <c r="I246" s="2" t="str">
        <v>na</v>
      </c>
      <c r="J246" s="2" t="str">
        <v>01001708622</v>
      </c>
      <c r="K246" s="2" t="str">
        <v>01211340640</v>
      </c>
      <c r="L246" s="2" t="str">
        <v>01289603006</v>
      </c>
    </row>
    <row r="247" spans="1:12" x14ac:dyDescent="0.25">
      <c r="A247" t="str">
        <v>21531</v>
      </c>
      <c r="B247" t="str">
        <v>na</v>
      </c>
      <c r="C247">
        <v>0</v>
      </c>
      <c r="D247" t="str">
        <v xml:space="preserve">ماثيو اشرف فواز وصيف </v>
      </c>
      <c r="E247" t="str">
        <v>na</v>
      </c>
      <c r="F247" t="str">
        <v>na</v>
      </c>
      <c r="G247" s="1">
        <v>40644</v>
      </c>
      <c r="H247" t="str">
        <v>الانبا باخوميوس</v>
      </c>
      <c r="I247" s="2" t="str">
        <v>27788942</v>
      </c>
      <c r="J247" s="2" t="str">
        <v>01016240349</v>
      </c>
      <c r="K247" s="2" t="str">
        <v>01033725725</v>
      </c>
      <c r="L247" s="2" t="str">
        <v>01229209300</v>
      </c>
    </row>
    <row r="248" spans="1:12" x14ac:dyDescent="0.25">
      <c r="A248" t="str">
        <v>21532</v>
      </c>
      <c r="B248" t="str">
        <v>na</v>
      </c>
      <c r="C248">
        <v>0</v>
      </c>
      <c r="D248" t="str">
        <v xml:space="preserve">مارتينو وائل ماضي ذكي </v>
      </c>
      <c r="E248" t="str">
        <v>na</v>
      </c>
      <c r="F248" t="str">
        <v>na</v>
      </c>
      <c r="G248" s="1">
        <v>40724</v>
      </c>
      <c r="H248" t="str">
        <v>الانبا باخوميوس</v>
      </c>
      <c r="I248" s="2" t="str">
        <v>na</v>
      </c>
      <c r="J248" s="2" t="str">
        <v>01207620600</v>
      </c>
      <c r="K248" s="2" t="str">
        <v>01223725070</v>
      </c>
      <c r="L248" s="2" t="str">
        <v>01210996749</v>
      </c>
    </row>
    <row r="249" spans="1:12" x14ac:dyDescent="0.25">
      <c r="A249" t="str">
        <v>21533</v>
      </c>
      <c r="B249" t="str">
        <v>na</v>
      </c>
      <c r="C249">
        <v>0</v>
      </c>
      <c r="D249" t="str">
        <v>مايكل ملاك مدحت اسحق</v>
      </c>
      <c r="E249" t="str">
        <v>na</v>
      </c>
      <c r="F249" t="str">
        <v>na</v>
      </c>
      <c r="G249" s="1">
        <v>40321</v>
      </c>
      <c r="H249" t="str">
        <v>الانبا باخوميوس</v>
      </c>
      <c r="I249" s="2" t="str">
        <v>26363679</v>
      </c>
      <c r="J249" s="2" t="str">
        <v>na</v>
      </c>
      <c r="K249" s="2" t="str">
        <v>01002522720</v>
      </c>
      <c r="L249" s="2" t="str">
        <v>01114350159</v>
      </c>
    </row>
    <row r="250" spans="1:12" x14ac:dyDescent="0.25">
      <c r="A250" t="str">
        <v>21534</v>
      </c>
      <c r="B250" t="str">
        <v>na</v>
      </c>
      <c r="C250">
        <v>0</v>
      </c>
      <c r="D250" t="str">
        <v xml:space="preserve">مايكل هاني روميل </v>
      </c>
      <c r="E250" t="str">
        <v>na</v>
      </c>
      <c r="F250" t="str">
        <v>na</v>
      </c>
      <c r="G250" s="1" t="str">
        <v>na</v>
      </c>
      <c r="H250" t="str">
        <v>الانبا باخوميوس</v>
      </c>
      <c r="I250" s="2" t="str">
        <v>na</v>
      </c>
      <c r="J250" s="2" t="str">
        <v>01212217214</v>
      </c>
      <c r="K250" s="2" t="str">
        <v>01227693376</v>
      </c>
      <c r="L250" s="2" t="str">
        <v>01226916436</v>
      </c>
    </row>
    <row r="251" spans="1:12" x14ac:dyDescent="0.25">
      <c r="A251" t="str">
        <v>21535</v>
      </c>
      <c r="B251" t="str">
        <v>na</v>
      </c>
      <c r="C251">
        <v>0</v>
      </c>
      <c r="D251" t="str">
        <v xml:space="preserve">مينا ذكي نبيل </v>
      </c>
      <c r="E251" t="str">
        <v>na</v>
      </c>
      <c r="F251" t="str">
        <v>na</v>
      </c>
      <c r="G251" s="1">
        <v>40456</v>
      </c>
      <c r="H251" t="str">
        <v>الانبا باخوميوس</v>
      </c>
      <c r="I251" s="2" t="str">
        <v>na</v>
      </c>
      <c r="J251" s="2" t="str">
        <v>01550005350</v>
      </c>
      <c r="K251" s="2" t="str">
        <v>01002559757</v>
      </c>
      <c r="L251" s="2" t="str">
        <v>01014212124</v>
      </c>
    </row>
    <row r="252" spans="1:12" x14ac:dyDescent="0.25">
      <c r="A252" t="str">
        <v>21536</v>
      </c>
      <c r="B252" t="str">
        <v>na</v>
      </c>
      <c r="C252">
        <v>0</v>
      </c>
      <c r="D252" t="str">
        <v>مينا سامي وليم فوزي</v>
      </c>
      <c r="E252" t="str">
        <v>na</v>
      </c>
      <c r="F252" t="str">
        <v>na</v>
      </c>
      <c r="G252" s="1">
        <v>40766</v>
      </c>
      <c r="H252" t="str">
        <v>الانبا باخوميوس</v>
      </c>
      <c r="I252" s="2" t="str">
        <v>na</v>
      </c>
      <c r="J252" s="2" t="str">
        <v>01096730884</v>
      </c>
      <c r="K252" s="2" t="str">
        <v>01008420813</v>
      </c>
      <c r="L252" s="2" t="str">
        <v>01000735989</v>
      </c>
    </row>
    <row r="253" spans="1:12" x14ac:dyDescent="0.25">
      <c r="A253" t="str">
        <v>21537</v>
      </c>
      <c r="B253" t="str">
        <v>na</v>
      </c>
      <c r="C253">
        <v>0</v>
      </c>
      <c r="D253" t="str">
        <v>يوسف حمدي سمير</v>
      </c>
      <c r="E253" t="str">
        <v>na</v>
      </c>
      <c r="F253" t="str">
        <v>na</v>
      </c>
      <c r="G253" s="1">
        <v>40285</v>
      </c>
      <c r="H253" t="str">
        <v>الانبا باخوميوس</v>
      </c>
      <c r="I253" s="2" t="str">
        <v>na</v>
      </c>
      <c r="J253" s="2" t="str">
        <v>01551621453</v>
      </c>
      <c r="K253" s="2" t="str">
        <v>na</v>
      </c>
      <c r="L253" s="2" t="str">
        <v>01210461202</v>
      </c>
    </row>
    <row r="254" spans="1:12" x14ac:dyDescent="0.25">
      <c r="A254" t="str">
        <v>21538</v>
      </c>
      <c r="B254" t="str">
        <v>na</v>
      </c>
      <c r="C254">
        <v>0</v>
      </c>
      <c r="D254" t="str">
        <v xml:space="preserve">يوسف رامي مجدي منصور </v>
      </c>
      <c r="E254" t="str">
        <v>na</v>
      </c>
      <c r="F254" t="str">
        <v>na</v>
      </c>
      <c r="G254" s="1">
        <v>40466</v>
      </c>
      <c r="H254" t="str">
        <v>الانبا باخوميوس</v>
      </c>
      <c r="I254" s="2" t="str">
        <v>na</v>
      </c>
      <c r="J254" s="2" t="str">
        <v>01270401131</v>
      </c>
      <c r="K254" s="2" t="str">
        <v>01283000388</v>
      </c>
      <c r="L254" s="2" t="str">
        <v>01228873712</v>
      </c>
    </row>
    <row r="255" spans="1:12" x14ac:dyDescent="0.25">
      <c r="A255" t="str">
        <v>21539</v>
      </c>
      <c r="B255" t="str">
        <v>na</v>
      </c>
      <c r="C255">
        <v>0</v>
      </c>
      <c r="D255" t="str">
        <v>يوسف رافت وليم فام</v>
      </c>
      <c r="E255" t="str">
        <v>na</v>
      </c>
      <c r="F255" t="str">
        <v>na</v>
      </c>
      <c r="G255" s="1">
        <v>40659</v>
      </c>
      <c r="H255" t="str">
        <v>الانبا باخوميوس</v>
      </c>
      <c r="I255" s="2" t="str">
        <v>24256684</v>
      </c>
      <c r="J255" s="2" t="str">
        <v>01200716383</v>
      </c>
      <c r="K255" s="2" t="str">
        <v>01205633008</v>
      </c>
      <c r="L255" s="2" t="str">
        <v>01064538005</v>
      </c>
    </row>
    <row r="256" spans="1:12" x14ac:dyDescent="0.25">
      <c r="A256" t="str">
        <v>21540</v>
      </c>
      <c r="B256" t="str">
        <v>na</v>
      </c>
      <c r="C256">
        <v>0</v>
      </c>
      <c r="D256" t="str">
        <v>بيشوي جوزيف وفدي</v>
      </c>
      <c r="E256" t="str">
        <v>na</v>
      </c>
      <c r="F256" t="str">
        <v>na</v>
      </c>
      <c r="G256" s="1">
        <v>40334</v>
      </c>
      <c r="H256" t="str">
        <v>الانبا باخوميوس</v>
      </c>
      <c r="I256" s="2" t="str">
        <v>na</v>
      </c>
      <c r="J256" s="2" t="str">
        <v>01224480641</v>
      </c>
      <c r="K256" s="2" t="str">
        <v>01223686279</v>
      </c>
      <c r="L256" s="2" t="str">
        <v>01285309494</v>
      </c>
    </row>
    <row r="257" spans="1:12" x14ac:dyDescent="0.25">
      <c r="A257" t="str">
        <v>21541</v>
      </c>
      <c r="B257" t="str">
        <v>na</v>
      </c>
      <c r="C257">
        <v>0</v>
      </c>
      <c r="D257" t="str">
        <v>ابراهيم الضبع ابراهيم فرج</v>
      </c>
      <c r="E257" t="str">
        <v>na</v>
      </c>
      <c r="F257" t="str">
        <v>na</v>
      </c>
      <c r="G257" s="1">
        <v>40694</v>
      </c>
      <c r="H257" t="str">
        <v>الانبا باخوميوس</v>
      </c>
      <c r="I257" s="2" t="str">
        <v>24987315</v>
      </c>
      <c r="J257" s="2" t="str">
        <v>01282802890</v>
      </c>
      <c r="K257" s="2" t="str">
        <v>01287799188</v>
      </c>
      <c r="L257" s="2" t="str">
        <v>01211151050</v>
      </c>
    </row>
    <row r="258" spans="1:12" x14ac:dyDescent="0.25">
      <c r="A258" t="str">
        <v>21542</v>
      </c>
      <c r="B258" t="str">
        <v>na</v>
      </c>
      <c r="C258">
        <v>0</v>
      </c>
      <c r="D258" t="str">
        <v>جيسون اشرف تعيم</v>
      </c>
      <c r="E258" t="str">
        <v>na</v>
      </c>
      <c r="F258" t="str">
        <v>na</v>
      </c>
      <c r="G258" s="1">
        <v>40361</v>
      </c>
      <c r="H258" t="str">
        <v>الانبا باخوميوس</v>
      </c>
      <c r="I258" s="2" t="str">
        <v>na</v>
      </c>
      <c r="J258" s="2" t="str">
        <v>01204273537</v>
      </c>
      <c r="K258" s="2" t="str">
        <v>01144458552</v>
      </c>
      <c r="L258" s="2" t="str">
        <v>01212479266</v>
      </c>
    </row>
    <row r="259" spans="1:12" x14ac:dyDescent="0.25">
      <c r="A259" t="str">
        <v>21543</v>
      </c>
      <c r="B259" t="str">
        <v>na</v>
      </c>
      <c r="C259">
        <v>0</v>
      </c>
      <c r="D259" t="str">
        <v>بافلي روماني لبيب</v>
      </c>
      <c r="E259" t="str">
        <v>na</v>
      </c>
      <c r="F259" t="str">
        <v>na</v>
      </c>
      <c r="G259" s="1">
        <v>40281</v>
      </c>
      <c r="H259" t="str">
        <v>الانبا باخوميوس</v>
      </c>
      <c r="I259" s="2" t="str">
        <v>na</v>
      </c>
      <c r="J259" s="2" t="str">
        <v>01282250558</v>
      </c>
      <c r="K259" s="2" t="str">
        <v>01553683569</v>
      </c>
      <c r="L259" s="2" t="str">
        <v>01274055933</v>
      </c>
    </row>
    <row r="260" spans="1:12" x14ac:dyDescent="0.25">
      <c r="A260" t="str">
        <v>21544</v>
      </c>
      <c r="B260" t="str">
        <v>na</v>
      </c>
      <c r="C260">
        <v>0</v>
      </c>
      <c r="D260" t="str">
        <v>جورج عادل بخيت</v>
      </c>
      <c r="E260" t="str">
        <v>na</v>
      </c>
      <c r="F260" t="str">
        <v>na</v>
      </c>
      <c r="G260" s="1">
        <v>40342</v>
      </c>
      <c r="H260" t="str">
        <v>الانبا باخوميوس</v>
      </c>
      <c r="I260" s="2" t="str">
        <v>na</v>
      </c>
      <c r="J260" s="2" t="str">
        <v>01153341891</v>
      </c>
      <c r="K260" s="2" t="str">
        <v>01285555916</v>
      </c>
      <c r="L260" s="2" t="str">
        <v>01227888153</v>
      </c>
    </row>
    <row r="261" spans="1:12" x14ac:dyDescent="0.25">
      <c r="A261" t="str">
        <v>21545</v>
      </c>
      <c r="B261" t="str">
        <v>na</v>
      </c>
      <c r="C261">
        <v>0</v>
      </c>
      <c r="D261" t="str">
        <v>كيفين عماد سعيد</v>
      </c>
      <c r="E261" t="str">
        <v>na</v>
      </c>
      <c r="F261" t="str">
        <v>na</v>
      </c>
      <c r="G261" s="1">
        <v>40474</v>
      </c>
      <c r="H261" t="str">
        <v>الانبا باخوميوس</v>
      </c>
      <c r="I261" s="2" t="str">
        <v>28932853</v>
      </c>
      <c r="J261" s="2" t="str">
        <v>01551304847</v>
      </c>
      <c r="K261" s="2" t="str">
        <v>01222727024</v>
      </c>
      <c r="L261" s="2" t="str">
        <v>01002925153</v>
      </c>
    </row>
    <row r="262" spans="1:12" x14ac:dyDescent="0.25">
      <c r="A262" t="str">
        <v>21546</v>
      </c>
      <c r="B262" t="str">
        <v>na</v>
      </c>
      <c r="C262">
        <v>0</v>
      </c>
      <c r="D262" t="str">
        <v>توماس هاني مفيد</v>
      </c>
      <c r="E262" t="str">
        <v>na</v>
      </c>
      <c r="F262" t="str">
        <v>na</v>
      </c>
      <c r="G262" s="1">
        <v>40094</v>
      </c>
      <c r="H262" t="str">
        <v>الانبا باخوميوس</v>
      </c>
      <c r="I262" s="2" t="str">
        <v>na</v>
      </c>
      <c r="J262" s="2" t="str">
        <v>01273138851</v>
      </c>
      <c r="K262" s="2" t="str">
        <v>01117002178</v>
      </c>
      <c r="L262" s="2" t="str">
        <v>01224745335</v>
      </c>
    </row>
    <row r="263" spans="1:12" x14ac:dyDescent="0.25">
      <c r="A263" t="str">
        <v>21547</v>
      </c>
      <c r="B263" t="str">
        <v>na</v>
      </c>
      <c r="C263">
        <v>0</v>
      </c>
      <c r="D263" t="str">
        <v>كيرلس اشرف هندي</v>
      </c>
      <c r="E263" t="str">
        <v>na</v>
      </c>
      <c r="F263" t="str">
        <v>na</v>
      </c>
      <c r="G263" s="1">
        <v>40744</v>
      </c>
      <c r="H263" t="str">
        <v>الانبا باخوميوس</v>
      </c>
      <c r="I263" s="2" t="str">
        <v>na</v>
      </c>
      <c r="J263" s="2" t="str">
        <v>01286285052</v>
      </c>
      <c r="K263" s="2" t="str">
        <v>01200289155</v>
      </c>
      <c r="L263" s="2" t="str">
        <v>01229227472</v>
      </c>
    </row>
    <row r="264" spans="1:12" x14ac:dyDescent="0.25">
      <c r="A264" t="str">
        <v>21548</v>
      </c>
      <c r="B264" t="str">
        <v>na</v>
      </c>
      <c r="C264">
        <v>0</v>
      </c>
      <c r="D264" t="str">
        <v>كارلوس جورج فوزي</v>
      </c>
      <c r="E264" t="str">
        <v>na</v>
      </c>
      <c r="F264" t="str">
        <v>na</v>
      </c>
      <c r="G264" s="1">
        <v>40273</v>
      </c>
      <c r="H264" t="str">
        <v>الانبا باخوميوس</v>
      </c>
      <c r="I264" s="2" t="str">
        <v>na</v>
      </c>
      <c r="J264" s="2" t="str">
        <v>na</v>
      </c>
      <c r="K264" s="2" t="str">
        <v>01222278684</v>
      </c>
      <c r="L264" s="2" t="str">
        <v>01289480041</v>
      </c>
    </row>
    <row r="265" spans="1:12" x14ac:dyDescent="0.25">
      <c r="A265" t="str">
        <v>21549</v>
      </c>
      <c r="B265" t="str">
        <v>na</v>
      </c>
      <c r="C265">
        <v>0</v>
      </c>
      <c r="D265" t="str">
        <v>كريس جورج فوزي</v>
      </c>
      <c r="E265" t="str">
        <v>na</v>
      </c>
      <c r="F265" t="str">
        <v>na</v>
      </c>
      <c r="G265" s="1">
        <v>40273</v>
      </c>
      <c r="H265" t="str">
        <v>الانبا باخوميوس</v>
      </c>
      <c r="I265" s="2" t="str">
        <v>na</v>
      </c>
      <c r="J265" s="2" t="str">
        <v>na</v>
      </c>
      <c r="K265" s="2" t="str">
        <v>01222278684</v>
      </c>
      <c r="L265" s="2" t="str">
        <v>01289480041</v>
      </c>
    </row>
    <row r="266" spans="1:12" x14ac:dyDescent="0.25">
      <c r="A266" t="str">
        <v>21550</v>
      </c>
      <c r="B266" t="str">
        <v>na</v>
      </c>
      <c r="C266">
        <v>0</v>
      </c>
      <c r="D266" t="str">
        <v>استيفانوس ماركو صفا</v>
      </c>
      <c r="E266" t="str">
        <v>na</v>
      </c>
      <c r="F266" t="str">
        <v>na</v>
      </c>
      <c r="G266" s="1">
        <v>40853</v>
      </c>
      <c r="H266" t="str">
        <v>الانبا باخوميوس</v>
      </c>
      <c r="I266" s="2" t="str">
        <v>na</v>
      </c>
      <c r="J266" s="2" t="str">
        <v>na</v>
      </c>
      <c r="K266" s="2" t="str">
        <v>01552753381</v>
      </c>
      <c r="L266" s="2" t="str">
        <v>01555308366</v>
      </c>
    </row>
    <row r="267" spans="1:12" x14ac:dyDescent="0.25">
      <c r="A267" t="str">
        <v>21551</v>
      </c>
      <c r="B267" t="str">
        <v>na</v>
      </c>
      <c r="C267">
        <v>0</v>
      </c>
      <c r="D267" t="str">
        <v>كيرلس هاني فيليب</v>
      </c>
      <c r="E267" t="str">
        <v>na</v>
      </c>
      <c r="F267" t="str">
        <v>na</v>
      </c>
      <c r="G267" s="1">
        <v>40634</v>
      </c>
      <c r="H267" t="str">
        <v>الانبا باخوميوس</v>
      </c>
      <c r="I267" s="2" t="str">
        <v>na</v>
      </c>
      <c r="J267" s="2" t="str">
        <v>01067709840</v>
      </c>
      <c r="K267" s="2" t="str">
        <v>01555976448</v>
      </c>
      <c r="L267" s="2" t="str">
        <v>01029831678</v>
      </c>
    </row>
    <row r="268" spans="1:12" x14ac:dyDescent="0.25">
      <c r="A268" t="str">
        <v>21552</v>
      </c>
      <c r="B268" t="str">
        <v>na</v>
      </c>
      <c r="C268">
        <v>0</v>
      </c>
      <c r="D268" t="str">
        <v>مينا خلف عبدالملاك</v>
      </c>
      <c r="E268" t="str">
        <v>na</v>
      </c>
      <c r="F268" t="str">
        <v>na</v>
      </c>
      <c r="G268" s="1">
        <v>40461</v>
      </c>
      <c r="H268" t="str">
        <v>الانبا باخوميوس</v>
      </c>
      <c r="I268" s="2" t="str">
        <v>na</v>
      </c>
      <c r="J268" s="2" t="str">
        <v>01201156496</v>
      </c>
      <c r="K268" s="2" t="str">
        <v>01276090413</v>
      </c>
      <c r="L268" s="2" t="str">
        <v>01003595690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opLeftCell="A13" workbookViewId="0">
      <selection activeCell="D5" sqref="D5"/>
    </sheetView>
  </sheetViews>
  <sheetFormatPr defaultRowHeight="15" x14ac:dyDescent="0.25"/>
  <cols>
    <col min="4" max="4" width="10.5703125" style="1" bestFit="1" customWidth="1"/>
  </cols>
  <sheetData>
    <row r="1" spans="1:4" x14ac:dyDescent="0.25">
      <c r="A1" t="str" cm="1">
        <f t="array" ref="A1:A242">_xlfn._xlws.FILTER(_xlfn.ANCHORARRAY(userdata!A1),NOT(_xlfn.ANCHORARRAY(userdata!C1)))</f>
        <v>223</v>
      </c>
      <c r="B1" cm="1">
        <f t="array" aca="1" ref="B1:B242" ca="1">COUNTIFS(attendance[ID],RIGHT(_xlfn.ANCHORARRAY(att!A1),LEN(_xlfn.ANCHORARRAY(att!A1))-1),attendance[att_date],"&gt;="&amp;fridays!A4)</f>
        <v>0</v>
      </c>
      <c r="C1" cm="1">
        <f t="array" aca="1" ref="C1:C242" ca="1">COUNTIFS(attendance[ID],RIGHT(_xlfn.ANCHORARRAY(att!A1),LEN(_xlfn.ANCHORARRAY(att!A1))-1),attendance[att_date],"&gt;="&amp;fridays!A16)</f>
        <v>0</v>
      </c>
      <c r="D1" s="1" cm="1">
        <f t="array" ref="D1">IF(A1&lt;&gt;"",INDEX(_xlfn._xlws.SORT(_xlfn._xlws.FILTER(attendance[att_date],TEXT(attendance[ID],"#")=RIGHT(att!A1,LEN(att!A1)-1),"na"),,-1),1),"")</f>
        <v>45345</v>
      </c>
    </row>
    <row r="2" spans="1:4" x14ac:dyDescent="0.25">
      <c r="A2" t="str">
        <v>227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21001</v>
      </c>
      <c r="B3">
        <f ca="1"/>
        <v>1</v>
      </c>
      <c r="C3">
        <f ca="1"/>
        <v>2</v>
      </c>
      <c r="D3" s="1" cm="1">
        <f t="array" ref="D3">IF(A3&lt;&gt;"",INDEX(_xlfn._xlws.SORT(_xlfn._xlws.FILTER(attendance[att_date],TEXT(attendance[ID],"#")=RIGHT(att!A3,LEN(att!A3)-1),"na"),,-1),1),"")</f>
        <v>45464</v>
      </c>
    </row>
    <row r="4" spans="1:4" x14ac:dyDescent="0.25">
      <c r="A4" t="str">
        <v>21002</v>
      </c>
      <c r="B4">
        <f ca="1"/>
        <v>0</v>
      </c>
      <c r="C4">
        <f ca="1"/>
        <v>0</v>
      </c>
      <c r="D4" s="1" cm="1">
        <f t="array" ref="D4">IF(A4&lt;&gt;"",INDEX(_xlfn._xlws.SORT(_xlfn._xlws.FILTER(attendance[att_date],TEXT(attendance[ID],"#")=RIGHT(att!A4,LEN(att!A4)-1),"na"),,-1),1),"")</f>
        <v>45352</v>
      </c>
    </row>
    <row r="5" spans="1:4" x14ac:dyDescent="0.25">
      <c r="A5" t="str">
        <v>21003</v>
      </c>
      <c r="B5">
        <f ca="1"/>
        <v>2</v>
      </c>
      <c r="C5">
        <f ca="1"/>
        <v>9</v>
      </c>
      <c r="D5" s="1" cm="1">
        <f t="array" ref="D5">IF(A5&lt;&gt;"",INDEX(_xlfn._xlws.SORT(_xlfn._xlws.FILTER(attendance[att_date],TEXT(attendance[ID],"#")=RIGHT(att!A5,LEN(att!A5)-1),"na"),,-1),1),"")</f>
        <v>45478</v>
      </c>
    </row>
    <row r="6" spans="1:4" x14ac:dyDescent="0.25">
      <c r="A6" t="str">
        <v>21004</v>
      </c>
      <c r="B6">
        <f ca="1"/>
        <v>1</v>
      </c>
      <c r="C6">
        <f ca="1"/>
        <v>5</v>
      </c>
      <c r="D6" s="1" cm="1">
        <f t="array" ref="D6">IF(A6&lt;&gt;"",INDEX(_xlfn._xlws.SORT(_xlfn._xlws.FILTER(attendance[att_date],TEXT(attendance[ID],"#")=RIGHT(att!A6,LEN(att!A6)-1),"na"),,-1),1),"")</f>
        <v>45478</v>
      </c>
    </row>
    <row r="7" spans="1:4" x14ac:dyDescent="0.25">
      <c r="A7" t="str">
        <v>21005</v>
      </c>
      <c r="B7">
        <f ca="1"/>
        <v>3</v>
      </c>
      <c r="C7">
        <f ca="1"/>
        <v>10</v>
      </c>
      <c r="D7" s="1" cm="1">
        <f t="array" ref="D7">IF(A7&lt;&gt;"",INDEX(_xlfn._xlws.SORT(_xlfn._xlws.FILTER(attendance[att_date],TEXT(attendance[ID],"#")=RIGHT(att!A7,LEN(att!A7)-1),"na"),,-1),1),"")</f>
        <v>45478</v>
      </c>
    </row>
    <row r="8" spans="1:4" x14ac:dyDescent="0.25">
      <c r="A8" t="str">
        <v>21006</v>
      </c>
      <c r="B8">
        <f ca="1"/>
        <v>2</v>
      </c>
      <c r="C8">
        <f ca="1"/>
        <v>10</v>
      </c>
      <c r="D8" s="1" cm="1">
        <f t="array" ref="D8">IF(A8&lt;&gt;"",INDEX(_xlfn._xlws.SORT(_xlfn._xlws.FILTER(attendance[att_date],TEXT(attendance[ID],"#")=RIGHT(att!A8,LEN(att!A8)-1),"na"),,-1),1),"")</f>
        <v>45478</v>
      </c>
    </row>
    <row r="9" spans="1:4" x14ac:dyDescent="0.25">
      <c r="A9" t="str">
        <v>21007</v>
      </c>
      <c r="B9">
        <f ca="1"/>
        <v>2</v>
      </c>
      <c r="C9">
        <f ca="1"/>
        <v>3</v>
      </c>
      <c r="D9" s="1" cm="1">
        <f t="array" ref="D9">IF(A9&lt;&gt;"",INDEX(_xlfn._xlws.SORT(_xlfn._xlws.FILTER(attendance[att_date],TEXT(attendance[ID],"#")=RIGHT(att!A9,LEN(att!A9)-1),"na"),,-1),1),"")</f>
        <v>45478</v>
      </c>
    </row>
    <row r="10" spans="1:4" x14ac:dyDescent="0.25">
      <c r="A10" t="str">
        <v>21008</v>
      </c>
      <c r="B10">
        <f ca="1"/>
        <v>0</v>
      </c>
      <c r="C10">
        <f ca="1"/>
        <v>0</v>
      </c>
      <c r="D10" s="1" cm="1">
        <f t="array" ref="D10">IF(A10&lt;&gt;"",INDEX(_xlfn._xlws.SORT(_xlfn._xlws.FILTER(attendance[att_date],TEXT(attendance[ID],"#")=RIGHT(att!A10,LEN(att!A10)-1),"na"),,-1),1),"")</f>
        <v>45303</v>
      </c>
    </row>
    <row r="11" spans="1:4" x14ac:dyDescent="0.25">
      <c r="A11" t="str">
        <v>21009</v>
      </c>
      <c r="B11">
        <f ca="1"/>
        <v>0</v>
      </c>
      <c r="C11">
        <f ca="1"/>
        <v>8</v>
      </c>
      <c r="D11" s="1" cm="1">
        <f t="array" ref="D11">IF(A11&lt;&gt;"",INDEX(_xlfn._xlws.SORT(_xlfn._xlws.FILTER(attendance[att_date],TEXT(attendance[ID],"#")=RIGHT(att!A11,LEN(att!A11)-1),"na"),,-1),1),"")</f>
        <v>45443</v>
      </c>
    </row>
    <row r="12" spans="1:4" x14ac:dyDescent="0.25">
      <c r="A12" t="str">
        <v>21010</v>
      </c>
      <c r="B12">
        <f ca="1"/>
        <v>1</v>
      </c>
      <c r="C12">
        <f ca="1"/>
        <v>5</v>
      </c>
      <c r="D12" s="1" cm="1">
        <f t="array" ref="D12">IF(A12&lt;&gt;"",INDEX(_xlfn._xlws.SORT(_xlfn._xlws.FILTER(attendance[att_date],TEXT(attendance[ID],"#")=RIGHT(att!A12,LEN(att!A12)-1),"na"),,-1),1),"")</f>
        <v>45464</v>
      </c>
    </row>
    <row r="13" spans="1:4" x14ac:dyDescent="0.25">
      <c r="A13" t="str">
        <v>21011</v>
      </c>
      <c r="B13">
        <f ca="1"/>
        <v>3</v>
      </c>
      <c r="C13">
        <f ca="1"/>
        <v>11</v>
      </c>
      <c r="D13" s="1" cm="1">
        <f t="array" ref="D13">IF(A13&lt;&gt;"",INDEX(_xlfn._xlws.SORT(_xlfn._xlws.FILTER(attendance[att_date],TEXT(attendance[ID],"#")=RIGHT(att!A13,LEN(att!A13)-1),"na"),,-1),1),"")</f>
        <v>45471</v>
      </c>
    </row>
    <row r="14" spans="1:4" x14ac:dyDescent="0.25">
      <c r="A14" t="str">
        <v>21012</v>
      </c>
      <c r="B14">
        <f ca="1"/>
        <v>1</v>
      </c>
      <c r="C14">
        <f ca="1"/>
        <v>6</v>
      </c>
      <c r="D14" s="1" cm="1">
        <f t="array" ref="D14">IF(A14&lt;&gt;"",INDEX(_xlfn._xlws.SORT(_xlfn._xlws.FILTER(attendance[att_date],TEXT(attendance[ID],"#")=RIGHT(att!A14,LEN(att!A14)-1),"na"),,-1),1),"")</f>
        <v>45464</v>
      </c>
    </row>
    <row r="15" spans="1:4" x14ac:dyDescent="0.25">
      <c r="A15" t="str">
        <v>21013</v>
      </c>
      <c r="B15">
        <f ca="1"/>
        <v>0</v>
      </c>
      <c r="C15">
        <f ca="1"/>
        <v>1</v>
      </c>
      <c r="D15" s="1" cm="1">
        <f t="array" ref="D15">IF(A15&lt;&gt;"",INDEX(_xlfn._xlws.SORT(_xlfn._xlws.FILTER(attendance[att_date],TEXT(attendance[ID],"#")=RIGHT(att!A15,LEN(att!A15)-1),"na"),,-1),1),"")</f>
        <v>45443</v>
      </c>
    </row>
    <row r="16" spans="1:4" x14ac:dyDescent="0.25">
      <c r="A16" t="str">
        <v>21014</v>
      </c>
      <c r="B16">
        <f ca="1"/>
        <v>4</v>
      </c>
      <c r="C16">
        <f ca="1"/>
        <v>12</v>
      </c>
      <c r="D16" s="1" cm="1">
        <f t="array" ref="D16">IF(A16&lt;&gt;"",INDEX(_xlfn._xlws.SORT(_xlfn._xlws.FILTER(attendance[att_date],TEXT(attendance[ID],"#")=RIGHT(att!A16,LEN(att!A16)-1),"na"),,-1),1),"")</f>
        <v>45478</v>
      </c>
    </row>
    <row r="17" spans="1:4" x14ac:dyDescent="0.25">
      <c r="A17" t="str">
        <v>21015</v>
      </c>
      <c r="B17">
        <f ca="1"/>
        <v>1</v>
      </c>
      <c r="C17">
        <f ca="1"/>
        <v>3</v>
      </c>
      <c r="D17" s="1" cm="1">
        <f t="array" ref="D17">IF(A17&lt;&gt;"",INDEX(_xlfn._xlws.SORT(_xlfn._xlws.FILTER(attendance[att_date],TEXT(attendance[ID],"#")=RIGHT(att!A17,LEN(att!A17)-1),"na"),,-1),1),"")</f>
        <v>45471</v>
      </c>
    </row>
    <row r="18" spans="1:4" x14ac:dyDescent="0.25">
      <c r="A18" t="str">
        <v>21016</v>
      </c>
      <c r="B18">
        <f ca="1"/>
        <v>1</v>
      </c>
      <c r="C18">
        <f ca="1"/>
        <v>5</v>
      </c>
      <c r="D18" s="1" cm="1">
        <f t="array" ref="D18">IF(A18&lt;&gt;"",INDEX(_xlfn._xlws.SORT(_xlfn._xlws.FILTER(attendance[att_date],TEXT(attendance[ID],"#")=RIGHT(att!A18,LEN(att!A18)-1),"na"),,-1),1),"")</f>
        <v>45464</v>
      </c>
    </row>
    <row r="19" spans="1:4" x14ac:dyDescent="0.25">
      <c r="A19" t="str">
        <v>21017</v>
      </c>
      <c r="B19">
        <f ca="1"/>
        <v>0</v>
      </c>
      <c r="C19">
        <f ca="1"/>
        <v>5</v>
      </c>
      <c r="D19" s="1" cm="1">
        <f t="array" ref="D19">IF(A19&lt;&gt;"",INDEX(_xlfn._xlws.SORT(_xlfn._xlws.FILTER(attendance[att_date],TEXT(attendance[ID],"#")=RIGHT(att!A19,LEN(att!A19)-1),"na"),,-1),1),"")</f>
        <v>45429</v>
      </c>
    </row>
    <row r="20" spans="1:4" x14ac:dyDescent="0.25">
      <c r="A20" t="str">
        <v>21018</v>
      </c>
      <c r="B20">
        <f ca="1"/>
        <v>1</v>
      </c>
      <c r="C20">
        <f ca="1"/>
        <v>4</v>
      </c>
      <c r="D20" s="1" cm="1">
        <f t="array" ref="D20">IF(A20&lt;&gt;"",INDEX(_xlfn._xlws.SORT(_xlfn._xlws.FILTER(attendance[att_date],TEXT(attendance[ID],"#")=RIGHT(att!A20,LEN(att!A20)-1),"na"),,-1),1),"")</f>
        <v>45464</v>
      </c>
    </row>
    <row r="21" spans="1:4" x14ac:dyDescent="0.25">
      <c r="A21" t="str">
        <v>21019</v>
      </c>
      <c r="B21">
        <f ca="1"/>
        <v>2</v>
      </c>
      <c r="C21">
        <f ca="1"/>
        <v>3</v>
      </c>
      <c r="D21" s="1" cm="1">
        <f t="array" ref="D21">IF(A21&lt;&gt;"",INDEX(_xlfn._xlws.SORT(_xlfn._xlws.FILTER(attendance[att_date],TEXT(attendance[ID],"#")=RIGHT(att!A21,LEN(att!A21)-1),"na"),,-1),1),"")</f>
        <v>45478</v>
      </c>
    </row>
    <row r="22" spans="1:4" x14ac:dyDescent="0.25">
      <c r="A22" t="str">
        <v>21020</v>
      </c>
      <c r="B22">
        <f ca="1"/>
        <v>2</v>
      </c>
      <c r="C22">
        <f ca="1"/>
        <v>8</v>
      </c>
      <c r="D22" s="1" cm="1">
        <f t="array" ref="D22">IF(A22&lt;&gt;"",INDEX(_xlfn._xlws.SORT(_xlfn._xlws.FILTER(attendance[att_date],TEXT(attendance[ID],"#")=RIGHT(att!A22,LEN(att!A22)-1),"na"),,-1),1),"")</f>
        <v>45478</v>
      </c>
    </row>
    <row r="23" spans="1:4" x14ac:dyDescent="0.25">
      <c r="A23" t="str">
        <v>21021</v>
      </c>
      <c r="B23">
        <f ca="1"/>
        <v>3</v>
      </c>
      <c r="C23">
        <f ca="1"/>
        <v>8</v>
      </c>
      <c r="D23" s="1" cm="1">
        <f t="array" ref="D23">IF(A23&lt;&gt;"",INDEX(_xlfn._xlws.SORT(_xlfn._xlws.FILTER(attendance[att_date],TEXT(attendance[ID],"#")=RIGHT(att!A23,LEN(att!A23)-1),"na"),,-1),1),"")</f>
        <v>45471</v>
      </c>
    </row>
    <row r="24" spans="1:4" x14ac:dyDescent="0.25">
      <c r="A24" t="str">
        <v>21022</v>
      </c>
      <c r="B24">
        <f ca="1"/>
        <v>0</v>
      </c>
      <c r="C24">
        <f ca="1"/>
        <v>2</v>
      </c>
      <c r="D24" s="1" cm="1">
        <f t="array" ref="D24">IF(A24&lt;&gt;"",INDEX(_xlfn._xlws.SORT(_xlfn._xlws.FILTER(attendance[att_date],TEXT(attendance[ID],"#")=RIGHT(att!A24,LEN(att!A24)-1),"na"),,-1),1),"")</f>
        <v>45429</v>
      </c>
    </row>
    <row r="25" spans="1:4" x14ac:dyDescent="0.25">
      <c r="A25" t="str">
        <v>21023</v>
      </c>
      <c r="B25">
        <f ca="1"/>
        <v>2</v>
      </c>
      <c r="C25">
        <f ca="1"/>
        <v>3</v>
      </c>
      <c r="D25" s="1" cm="1">
        <f t="array" ref="D25">IF(A25&lt;&gt;"",INDEX(_xlfn._xlws.SORT(_xlfn._xlws.FILTER(attendance[att_date],TEXT(attendance[ID],"#")=RIGHT(att!A25,LEN(att!A25)-1),"na"),,-1),1),"")</f>
        <v>45478</v>
      </c>
    </row>
    <row r="26" spans="1:4" x14ac:dyDescent="0.25">
      <c r="A26" t="str">
        <v>21024</v>
      </c>
      <c r="B26">
        <f ca="1"/>
        <v>2</v>
      </c>
      <c r="C26">
        <f ca="1"/>
        <v>7</v>
      </c>
      <c r="D26" s="1" cm="1">
        <f t="array" ref="D26">IF(A26&lt;&gt;"",INDEX(_xlfn._xlws.SORT(_xlfn._xlws.FILTER(attendance[att_date],TEXT(attendance[ID],"#")=RIGHT(att!A26,LEN(att!A26)-1),"na"),,-1),1),"")</f>
        <v>45478</v>
      </c>
    </row>
    <row r="27" spans="1:4" x14ac:dyDescent="0.25">
      <c r="A27" t="str">
        <v>21025</v>
      </c>
      <c r="B27">
        <f ca="1"/>
        <v>4</v>
      </c>
      <c r="C27">
        <f ca="1"/>
        <v>12</v>
      </c>
      <c r="D27" s="1" cm="1">
        <f t="array" ref="D27">IF(A27&lt;&gt;"",INDEX(_xlfn._xlws.SORT(_xlfn._xlws.FILTER(attendance[att_date],TEXT(attendance[ID],"#")=RIGHT(att!A27,LEN(att!A27)-1),"na"),,-1),1),"")</f>
        <v>45478</v>
      </c>
    </row>
    <row r="28" spans="1:4" x14ac:dyDescent="0.25">
      <c r="A28" t="str">
        <v>21026</v>
      </c>
      <c r="B28">
        <f ca="1"/>
        <v>2</v>
      </c>
      <c r="C28">
        <f ca="1"/>
        <v>6</v>
      </c>
      <c r="D28" s="1" cm="1">
        <f t="array" ref="D28">IF(A28&lt;&gt;"",INDEX(_xlfn._xlws.SORT(_xlfn._xlws.FILTER(attendance[att_date],TEXT(attendance[ID],"#")=RIGHT(att!A28,LEN(att!A28)-1),"na"),,-1),1),"")</f>
        <v>45471</v>
      </c>
    </row>
    <row r="29" spans="1:4" x14ac:dyDescent="0.25">
      <c r="A29" t="str">
        <v>21027</v>
      </c>
      <c r="B29">
        <f ca="1"/>
        <v>3</v>
      </c>
      <c r="C29">
        <f ca="1"/>
        <v>10</v>
      </c>
      <c r="D29" s="1" cm="1">
        <f t="array" ref="D29">IF(A29&lt;&gt;"",INDEX(_xlfn._xlws.SORT(_xlfn._xlws.FILTER(attendance[att_date],TEXT(attendance[ID],"#")=RIGHT(att!A29,LEN(att!A29)-1),"na"),,-1),1),"")</f>
        <v>45478</v>
      </c>
    </row>
    <row r="30" spans="1:4" x14ac:dyDescent="0.25">
      <c r="A30" t="str">
        <v>21028</v>
      </c>
      <c r="B30">
        <f ca="1"/>
        <v>2</v>
      </c>
      <c r="C30">
        <f ca="1"/>
        <v>6</v>
      </c>
      <c r="D30" s="1" cm="1">
        <f t="array" ref="D30">IF(A30&lt;&gt;"",INDEX(_xlfn._xlws.SORT(_xlfn._xlws.FILTER(attendance[att_date],TEXT(attendance[ID],"#")=RIGHT(att!A30,LEN(att!A30)-1),"na"),,-1),1),"")</f>
        <v>45464</v>
      </c>
    </row>
    <row r="31" spans="1:4" x14ac:dyDescent="0.25">
      <c r="A31" t="str">
        <v>21029</v>
      </c>
      <c r="B31">
        <f ca="1"/>
        <v>0</v>
      </c>
      <c r="C31">
        <f ca="1"/>
        <v>3</v>
      </c>
      <c r="D31" s="1" cm="1">
        <f t="array" ref="D31">IF(A31&lt;&gt;"",INDEX(_xlfn._xlws.SORT(_xlfn._xlws.FILTER(attendance[att_date],TEXT(attendance[ID],"#")=RIGHT(att!A31,LEN(att!A31)-1),"na"),,-1),1),"")</f>
        <v>45443</v>
      </c>
    </row>
    <row r="32" spans="1:4" x14ac:dyDescent="0.25">
      <c r="A32" t="str">
        <v>21030</v>
      </c>
      <c r="B32">
        <f ca="1"/>
        <v>2</v>
      </c>
      <c r="C32">
        <f ca="1"/>
        <v>8</v>
      </c>
      <c r="D32" s="1" cm="1">
        <f t="array" ref="D32">IF(A32&lt;&gt;"",INDEX(_xlfn._xlws.SORT(_xlfn._xlws.FILTER(attendance[att_date],TEXT(attendance[ID],"#")=RIGHT(att!A32,LEN(att!A32)-1),"na"),,-1),1),"")</f>
        <v>45478</v>
      </c>
    </row>
    <row r="33" spans="1:4" x14ac:dyDescent="0.25">
      <c r="A33" t="str">
        <v>21031</v>
      </c>
      <c r="B33">
        <f ca="1"/>
        <v>3</v>
      </c>
      <c r="C33">
        <f ca="1"/>
        <v>9</v>
      </c>
      <c r="D33" s="1" cm="1">
        <f t="array" ref="D33">IF(A33&lt;&gt;"",INDEX(_xlfn._xlws.SORT(_xlfn._xlws.FILTER(attendance[att_date],TEXT(attendance[ID],"#")=RIGHT(att!A33,LEN(att!A33)-1),"na"),,-1),1),"")</f>
        <v>45478</v>
      </c>
    </row>
    <row r="34" spans="1:4" x14ac:dyDescent="0.25">
      <c r="A34" t="str">
        <v>21032</v>
      </c>
      <c r="B34">
        <f ca="1"/>
        <v>0</v>
      </c>
      <c r="C34">
        <f ca="1"/>
        <v>0</v>
      </c>
      <c r="D34" s="1" t="str" cm="1">
        <f t="array" ref="D34">IF(A34&lt;&gt;"",INDEX(_xlfn._xlws.SORT(_xlfn._xlws.FILTER(attendance[att_date],TEXT(attendance[ID],"#")=RIGHT(att!A34,LEN(att!A34)-1),"na"),,-1),1),"")</f>
        <v>na</v>
      </c>
    </row>
    <row r="35" spans="1:4" x14ac:dyDescent="0.25">
      <c r="A35" t="str">
        <v>21033</v>
      </c>
      <c r="B35">
        <f ca="1"/>
        <v>0</v>
      </c>
      <c r="C35">
        <f ca="1"/>
        <v>0</v>
      </c>
      <c r="D35" s="1" cm="1">
        <f t="array" ref="D35">IF(A35&lt;&gt;"",INDEX(_xlfn._xlws.SORT(_xlfn._xlws.FILTER(attendance[att_date],TEXT(attendance[ID],"#")=RIGHT(att!A35,LEN(att!A35)-1),"na"),,-1),1),"")</f>
        <v>45303</v>
      </c>
    </row>
    <row r="36" spans="1:4" x14ac:dyDescent="0.25">
      <c r="A36" t="str">
        <v>21034</v>
      </c>
      <c r="B36">
        <f ca="1"/>
        <v>0</v>
      </c>
      <c r="C36">
        <f ca="1"/>
        <v>3</v>
      </c>
      <c r="D36" s="1" cm="1">
        <f t="array" ref="D36">IF(A36&lt;&gt;"",INDEX(_xlfn._xlws.SORT(_xlfn._xlws.FILTER(attendance[att_date],TEXT(attendance[ID],"#")=RIGHT(att!A36,LEN(att!A36)-1),"na"),,-1),1),"")</f>
        <v>45429</v>
      </c>
    </row>
    <row r="37" spans="1:4" x14ac:dyDescent="0.25">
      <c r="A37" t="str">
        <v>21035</v>
      </c>
      <c r="B37">
        <f ca="1"/>
        <v>0</v>
      </c>
      <c r="C37">
        <f ca="1"/>
        <v>0</v>
      </c>
      <c r="D37" s="1" cm="1">
        <f t="array" ref="D37">IF(A37&lt;&gt;"",INDEX(_xlfn._xlws.SORT(_xlfn._xlws.FILTER(attendance[att_date],TEXT(attendance[ID],"#")=RIGHT(att!A37,LEN(att!A37)-1),"na"),,-1),1),"")</f>
        <v>45282</v>
      </c>
    </row>
    <row r="38" spans="1:4" x14ac:dyDescent="0.25">
      <c r="A38" t="str">
        <v>21036</v>
      </c>
      <c r="B38">
        <f ca="1"/>
        <v>0</v>
      </c>
      <c r="C38">
        <f ca="1"/>
        <v>3</v>
      </c>
      <c r="D38" s="1" cm="1">
        <f t="array" ref="D38">IF(A38&lt;&gt;"",INDEX(_xlfn._xlws.SORT(_xlfn._xlws.FILTER(attendance[att_date],TEXT(attendance[ID],"#")=RIGHT(att!A38,LEN(att!A38)-1),"na"),,-1),1),"")</f>
        <v>45443</v>
      </c>
    </row>
    <row r="39" spans="1:4" x14ac:dyDescent="0.25">
      <c r="A39" t="str">
        <v>21037</v>
      </c>
      <c r="B39">
        <f ca="1"/>
        <v>0</v>
      </c>
      <c r="C39">
        <f ca="1"/>
        <v>1</v>
      </c>
      <c r="D39" s="1" cm="1">
        <f t="array" ref="D39">IF(A39&lt;&gt;"",INDEX(_xlfn._xlws.SORT(_xlfn._xlws.FILTER(attendance[att_date],TEXT(attendance[ID],"#")=RIGHT(att!A39,LEN(att!A39)-1),"na"),,-1),1),"")</f>
        <v>45380</v>
      </c>
    </row>
    <row r="40" spans="1:4" x14ac:dyDescent="0.25">
      <c r="A40" t="str">
        <v>21038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21039</v>
      </c>
      <c r="B41">
        <f ca="1"/>
        <v>1</v>
      </c>
      <c r="C41">
        <f ca="1"/>
        <v>1</v>
      </c>
      <c r="D41" s="1" cm="1">
        <f t="array" ref="D41">IF(A41&lt;&gt;"",INDEX(_xlfn._xlws.SORT(_xlfn._xlws.FILTER(attendance[att_date],TEXT(attendance[ID],"#")=RIGHT(att!A41,LEN(att!A41)-1),"na"),,-1),1),"")</f>
        <v>45457</v>
      </c>
    </row>
    <row r="42" spans="1:4" x14ac:dyDescent="0.25">
      <c r="A42" t="str">
        <v>21040</v>
      </c>
      <c r="B42">
        <f ca="1"/>
        <v>4</v>
      </c>
      <c r="C42">
        <f ca="1"/>
        <v>4</v>
      </c>
      <c r="D42" s="1" cm="1">
        <f t="array" ref="D42">IF(A42&lt;&gt;"",INDEX(_xlfn._xlws.SORT(_xlfn._xlws.FILTER(attendance[att_date],TEXT(attendance[ID],"#")=RIGHT(att!A42,LEN(att!A42)-1),"na"),,-1),1),"")</f>
        <v>45478</v>
      </c>
    </row>
    <row r="43" spans="1:4" x14ac:dyDescent="0.25">
      <c r="A43" t="str">
        <v>21101</v>
      </c>
      <c r="B43">
        <f ca="1"/>
        <v>1</v>
      </c>
      <c r="C43">
        <f ca="1"/>
        <v>4</v>
      </c>
      <c r="D43" s="1" cm="1">
        <f t="array" ref="D43">IF(A43&lt;&gt;"",INDEX(_xlfn._xlws.SORT(_xlfn._xlws.FILTER(attendance[att_date],TEXT(attendance[ID],"#")=RIGHT(att!A43,LEN(att!A43)-1),"na"),,-1),1),"")</f>
        <v>45471</v>
      </c>
    </row>
    <row r="44" spans="1:4" x14ac:dyDescent="0.25">
      <c r="A44" t="str">
        <v>21102</v>
      </c>
      <c r="B44">
        <f ca="1"/>
        <v>0</v>
      </c>
      <c r="C44">
        <f ca="1"/>
        <v>0</v>
      </c>
      <c r="D44" s="1" cm="1">
        <f t="array" ref="D44">IF(A44&lt;&gt;"",INDEX(_xlfn._xlws.SORT(_xlfn._xlws.FILTER(attendance[att_date],TEXT(attendance[ID],"#")=RIGHT(att!A44,LEN(att!A44)-1),"na"),,-1),1),"")</f>
        <v>45268</v>
      </c>
    </row>
    <row r="45" spans="1:4" x14ac:dyDescent="0.25">
      <c r="A45" t="str">
        <v>21103</v>
      </c>
      <c r="B45">
        <f ca="1"/>
        <v>1</v>
      </c>
      <c r="C45">
        <f ca="1"/>
        <v>5</v>
      </c>
      <c r="D45" s="1" cm="1">
        <f t="array" ref="D45">IF(A45&lt;&gt;"",INDEX(_xlfn._xlws.SORT(_xlfn._xlws.FILTER(attendance[att_date],TEXT(attendance[ID],"#")=RIGHT(att!A45,LEN(att!A45)-1),"na"),,-1),1),"")</f>
        <v>45471</v>
      </c>
    </row>
    <row r="46" spans="1:4" x14ac:dyDescent="0.25">
      <c r="A46" t="str">
        <v>21104</v>
      </c>
      <c r="B46">
        <f ca="1"/>
        <v>4</v>
      </c>
      <c r="C46">
        <f ca="1"/>
        <v>11</v>
      </c>
      <c r="D46" s="1" cm="1">
        <f t="array" ref="D46">IF(A46&lt;&gt;"",INDEX(_xlfn._xlws.SORT(_xlfn._xlws.FILTER(attendance[att_date],TEXT(attendance[ID],"#")=RIGHT(att!A46,LEN(att!A46)-1),"na"),,-1),1),"")</f>
        <v>45478</v>
      </c>
    </row>
    <row r="47" spans="1:4" x14ac:dyDescent="0.25">
      <c r="A47" t="str">
        <v>21105</v>
      </c>
      <c r="B47">
        <f ca="1"/>
        <v>1</v>
      </c>
      <c r="C47">
        <f ca="1"/>
        <v>3</v>
      </c>
      <c r="D47" s="1" cm="1">
        <f t="array" ref="D47">IF(A47&lt;&gt;"",INDEX(_xlfn._xlws.SORT(_xlfn._xlws.FILTER(attendance[att_date],TEXT(attendance[ID],"#")=RIGHT(att!A47,LEN(att!A47)-1),"na"),,-1),1),"")</f>
        <v>45478</v>
      </c>
    </row>
    <row r="48" spans="1:4" x14ac:dyDescent="0.25">
      <c r="A48" t="str">
        <v>21106</v>
      </c>
      <c r="B48">
        <f ca="1"/>
        <v>0</v>
      </c>
      <c r="C48">
        <f ca="1"/>
        <v>2</v>
      </c>
      <c r="D48" s="1" cm="1">
        <f t="array" ref="D48">IF(A48&lt;&gt;"",INDEX(_xlfn._xlws.SORT(_xlfn._xlws.FILTER(attendance[att_date],TEXT(attendance[ID],"#")=RIGHT(att!A48,LEN(att!A48)-1),"na"),,-1),1),"")</f>
        <v>45443</v>
      </c>
    </row>
    <row r="49" spans="1:4" x14ac:dyDescent="0.25">
      <c r="A49" t="str">
        <v>21107</v>
      </c>
      <c r="B49">
        <f ca="1"/>
        <v>0</v>
      </c>
      <c r="C49">
        <f ca="1"/>
        <v>0</v>
      </c>
      <c r="D49" s="1" t="str" cm="1">
        <f t="array" ref="D49">IF(A49&lt;&gt;"",INDEX(_xlfn._xlws.SORT(_xlfn._xlws.FILTER(attendance[att_date],TEXT(attendance[ID],"#")=RIGHT(att!A49,LEN(att!A49)-1),"na"),,-1),1),"")</f>
        <v>na</v>
      </c>
    </row>
    <row r="50" spans="1:4" x14ac:dyDescent="0.25">
      <c r="A50" t="str">
        <v>21108</v>
      </c>
      <c r="B50">
        <f ca="1"/>
        <v>2</v>
      </c>
      <c r="C50">
        <f ca="1"/>
        <v>4</v>
      </c>
      <c r="D50" s="1" cm="1">
        <f t="array" ref="D50">IF(A50&lt;&gt;"",INDEX(_xlfn._xlws.SORT(_xlfn._xlws.FILTER(attendance[att_date],TEXT(attendance[ID],"#")=RIGHT(att!A50,LEN(att!A50)-1),"na"),,-1),1),"")</f>
        <v>45478</v>
      </c>
    </row>
    <row r="51" spans="1:4" x14ac:dyDescent="0.25">
      <c r="A51" t="str">
        <v>21109</v>
      </c>
      <c r="B51">
        <f ca="1"/>
        <v>3</v>
      </c>
      <c r="C51">
        <f ca="1"/>
        <v>10</v>
      </c>
      <c r="D51" s="1" cm="1">
        <f t="array" ref="D51">IF(A51&lt;&gt;"",INDEX(_xlfn._xlws.SORT(_xlfn._xlws.FILTER(attendance[att_date],TEXT(attendance[ID],"#")=RIGHT(att!A51,LEN(att!A51)-1),"na"),,-1),1),"")</f>
        <v>45471</v>
      </c>
    </row>
    <row r="52" spans="1:4" x14ac:dyDescent="0.25">
      <c r="A52" t="str">
        <v>21110</v>
      </c>
      <c r="B52">
        <f ca="1"/>
        <v>2</v>
      </c>
      <c r="C52">
        <f ca="1"/>
        <v>9</v>
      </c>
      <c r="D52" s="1" cm="1">
        <f t="array" ref="D52">IF(A52&lt;&gt;"",INDEX(_xlfn._xlws.SORT(_xlfn._xlws.FILTER(attendance[att_date],TEXT(attendance[ID],"#")=RIGHT(att!A52,LEN(att!A52)-1),"na"),,-1),1),"")</f>
        <v>45464</v>
      </c>
    </row>
    <row r="53" spans="1:4" x14ac:dyDescent="0.25">
      <c r="A53" t="str">
        <v>21111</v>
      </c>
      <c r="B53">
        <f ca="1"/>
        <v>3</v>
      </c>
      <c r="C53">
        <f ca="1"/>
        <v>10</v>
      </c>
      <c r="D53" s="1" cm="1">
        <f t="array" ref="D53">IF(A53&lt;&gt;"",INDEX(_xlfn._xlws.SORT(_xlfn._xlws.FILTER(attendance[att_date],TEXT(attendance[ID],"#")=RIGHT(att!A53,LEN(att!A53)-1),"na"),,-1),1),"")</f>
        <v>45478</v>
      </c>
    </row>
    <row r="54" spans="1:4" x14ac:dyDescent="0.25">
      <c r="A54" t="str">
        <v>21112</v>
      </c>
      <c r="B54">
        <f ca="1"/>
        <v>2</v>
      </c>
      <c r="C54">
        <f ca="1"/>
        <v>9</v>
      </c>
      <c r="D54" s="1" cm="1">
        <f t="array" ref="D54">IF(A54&lt;&gt;"",INDEX(_xlfn._xlws.SORT(_xlfn._xlws.FILTER(attendance[att_date],TEXT(attendance[ID],"#")=RIGHT(att!A54,LEN(att!A54)-1),"na"),,-1),1),"")</f>
        <v>45478</v>
      </c>
    </row>
    <row r="55" spans="1:4" x14ac:dyDescent="0.25">
      <c r="A55" t="str">
        <v>21113</v>
      </c>
      <c r="B55">
        <f ca="1"/>
        <v>0</v>
      </c>
      <c r="C55">
        <f ca="1"/>
        <v>0</v>
      </c>
      <c r="D55" s="1" cm="1">
        <f t="array" ref="D55">IF(A55&lt;&gt;"",INDEX(_xlfn._xlws.SORT(_xlfn._xlws.FILTER(attendance[att_date],TEXT(attendance[ID],"#")=RIGHT(att!A55,LEN(att!A55)-1),"na"),,-1),1),"")</f>
        <v>45233</v>
      </c>
    </row>
    <row r="56" spans="1:4" x14ac:dyDescent="0.25">
      <c r="A56" t="str">
        <v>21114</v>
      </c>
      <c r="B56">
        <f ca="1"/>
        <v>3</v>
      </c>
      <c r="C56">
        <f ca="1"/>
        <v>9</v>
      </c>
      <c r="D56" s="1" cm="1">
        <f t="array" ref="D56">IF(A56&lt;&gt;"",INDEX(_xlfn._xlws.SORT(_xlfn._xlws.FILTER(attendance[att_date],TEXT(attendance[ID],"#")=RIGHT(att!A56,LEN(att!A56)-1),"na"),,-1),1),"")</f>
        <v>45478</v>
      </c>
    </row>
    <row r="57" spans="1:4" x14ac:dyDescent="0.25">
      <c r="A57" t="str">
        <v>21115</v>
      </c>
      <c r="B57">
        <f ca="1"/>
        <v>1</v>
      </c>
      <c r="C57">
        <f ca="1"/>
        <v>5</v>
      </c>
      <c r="D57" s="1" cm="1">
        <f t="array" ref="D57">IF(A57&lt;&gt;"",INDEX(_xlfn._xlws.SORT(_xlfn._xlws.FILTER(attendance[att_date],TEXT(attendance[ID],"#")=RIGHT(att!A57,LEN(att!A57)-1),"na"),,-1),1),"")</f>
        <v>45471</v>
      </c>
    </row>
    <row r="58" spans="1:4" x14ac:dyDescent="0.25">
      <c r="A58" t="str">
        <v>21116</v>
      </c>
      <c r="B58">
        <f ca="1"/>
        <v>2</v>
      </c>
      <c r="C58">
        <f ca="1"/>
        <v>9</v>
      </c>
      <c r="D58" s="1" cm="1">
        <f t="array" ref="D58">IF(A58&lt;&gt;"",INDEX(_xlfn._xlws.SORT(_xlfn._xlws.FILTER(attendance[att_date],TEXT(attendance[ID],"#")=RIGHT(att!A58,LEN(att!A58)-1),"na"),,-1),1),"")</f>
        <v>45471</v>
      </c>
    </row>
    <row r="59" spans="1:4" x14ac:dyDescent="0.25">
      <c r="A59" t="str">
        <v>21117</v>
      </c>
      <c r="B59">
        <f ca="1"/>
        <v>2</v>
      </c>
      <c r="C59">
        <f ca="1"/>
        <v>11</v>
      </c>
      <c r="D59" s="1" cm="1">
        <f t="array" ref="D59">IF(A59&lt;&gt;"",INDEX(_xlfn._xlws.SORT(_xlfn._xlws.FILTER(attendance[att_date],TEXT(attendance[ID],"#")=RIGHT(att!A59,LEN(att!A59)-1),"na"),,-1),1),"")</f>
        <v>45478</v>
      </c>
    </row>
    <row r="60" spans="1:4" x14ac:dyDescent="0.25">
      <c r="A60" t="str">
        <v>21118</v>
      </c>
      <c r="B60">
        <f ca="1"/>
        <v>3</v>
      </c>
      <c r="C60">
        <f ca="1"/>
        <v>11</v>
      </c>
      <c r="D60" s="1" cm="1">
        <f t="array" ref="D60">IF(A60&lt;&gt;"",INDEX(_xlfn._xlws.SORT(_xlfn._xlws.FILTER(attendance[att_date],TEXT(attendance[ID],"#")=RIGHT(att!A60,LEN(att!A60)-1),"na"),,-1),1),"")</f>
        <v>45471</v>
      </c>
    </row>
    <row r="61" spans="1:4" x14ac:dyDescent="0.25">
      <c r="A61" t="str">
        <v>21119</v>
      </c>
      <c r="B61">
        <f ca="1"/>
        <v>1</v>
      </c>
      <c r="C61">
        <f ca="1"/>
        <v>5</v>
      </c>
      <c r="D61" s="1" cm="1">
        <f t="array" ref="D61">IF(A61&lt;&gt;"",INDEX(_xlfn._xlws.SORT(_xlfn._xlws.FILTER(attendance[att_date],TEXT(attendance[ID],"#")=RIGHT(att!A61,LEN(att!A61)-1),"na"),,-1),1),"")</f>
        <v>45457</v>
      </c>
    </row>
    <row r="62" spans="1:4" x14ac:dyDescent="0.25">
      <c r="A62" t="str">
        <v>21120</v>
      </c>
      <c r="B62">
        <f ca="1"/>
        <v>1</v>
      </c>
      <c r="C62">
        <f ca="1"/>
        <v>6</v>
      </c>
      <c r="D62" s="1" cm="1">
        <f t="array" ref="D62">IF(A62&lt;&gt;"",INDEX(_xlfn._xlws.SORT(_xlfn._xlws.FILTER(attendance[att_date],TEXT(attendance[ID],"#")=RIGHT(att!A62,LEN(att!A62)-1),"na"),,-1),1),"")</f>
        <v>45464</v>
      </c>
    </row>
    <row r="63" spans="1:4" x14ac:dyDescent="0.25">
      <c r="A63" t="str">
        <v>21121</v>
      </c>
      <c r="B63">
        <f ca="1"/>
        <v>4</v>
      </c>
      <c r="C63">
        <f ca="1"/>
        <v>11</v>
      </c>
      <c r="D63" s="1" cm="1">
        <f t="array" ref="D63">IF(A63&lt;&gt;"",INDEX(_xlfn._xlws.SORT(_xlfn._xlws.FILTER(attendance[att_date],TEXT(attendance[ID],"#")=RIGHT(att!A63,LEN(att!A63)-1),"na"),,-1),1),"")</f>
        <v>45478</v>
      </c>
    </row>
    <row r="64" spans="1:4" x14ac:dyDescent="0.25">
      <c r="A64" t="str">
        <v>21122</v>
      </c>
      <c r="B64">
        <f ca="1"/>
        <v>0</v>
      </c>
      <c r="C64">
        <f ca="1"/>
        <v>10</v>
      </c>
      <c r="D64" s="1" cm="1">
        <f t="array" ref="D64">IF(A64&lt;&gt;"",INDEX(_xlfn._xlws.SORT(_xlfn._xlws.FILTER(attendance[att_date],TEXT(attendance[ID],"#")=RIGHT(att!A64,LEN(att!A64)-1),"na"),,-1),1),"")</f>
        <v>45450</v>
      </c>
    </row>
    <row r="65" spans="1:4" x14ac:dyDescent="0.25">
      <c r="A65" t="str">
        <v>21123</v>
      </c>
      <c r="B65">
        <f ca="1"/>
        <v>0</v>
      </c>
      <c r="C65">
        <f ca="1"/>
        <v>0</v>
      </c>
      <c r="D65" s="1" cm="1">
        <f t="array" ref="D65">IF(A65&lt;&gt;"",INDEX(_xlfn._xlws.SORT(_xlfn._xlws.FILTER(attendance[att_date],TEXT(attendance[ID],"#")=RIGHT(att!A65,LEN(att!A65)-1),"na"),,-1),1),"")</f>
        <v>45219</v>
      </c>
    </row>
    <row r="66" spans="1:4" x14ac:dyDescent="0.25">
      <c r="A66" t="str">
        <v>21124</v>
      </c>
      <c r="B66">
        <f ca="1"/>
        <v>1</v>
      </c>
      <c r="C66">
        <f ca="1"/>
        <v>9</v>
      </c>
      <c r="D66" s="1" cm="1">
        <f t="array" ref="D66">IF(A66&lt;&gt;"",INDEX(_xlfn._xlws.SORT(_xlfn._xlws.FILTER(attendance[att_date],TEXT(attendance[ID],"#")=RIGHT(att!A66,LEN(att!A66)-1),"na"),,-1),1),"")</f>
        <v>45471</v>
      </c>
    </row>
    <row r="67" spans="1:4" x14ac:dyDescent="0.25">
      <c r="A67" t="str">
        <v>21125</v>
      </c>
      <c r="B67">
        <f ca="1"/>
        <v>0</v>
      </c>
      <c r="C67">
        <f ca="1"/>
        <v>2</v>
      </c>
      <c r="D67" s="1" cm="1">
        <f t="array" ref="D67">IF(A67&lt;&gt;"",INDEX(_xlfn._xlws.SORT(_xlfn._xlws.FILTER(attendance[att_date],TEXT(attendance[ID],"#")=RIGHT(att!A67,LEN(att!A67)-1),"na"),,-1),1),"")</f>
        <v>45443</v>
      </c>
    </row>
    <row r="68" spans="1:4" x14ac:dyDescent="0.25">
      <c r="A68" t="str">
        <v>21126</v>
      </c>
      <c r="B68">
        <f ca="1"/>
        <v>2</v>
      </c>
      <c r="C68">
        <f ca="1"/>
        <v>8</v>
      </c>
      <c r="D68" s="1" cm="1">
        <f t="array" ref="D68">IF(A68&lt;&gt;"",INDEX(_xlfn._xlws.SORT(_xlfn._xlws.FILTER(attendance[att_date],TEXT(attendance[ID],"#")=RIGHT(att!A68,LEN(att!A68)-1),"na"),,-1),1),"")</f>
        <v>45478</v>
      </c>
    </row>
    <row r="69" spans="1:4" x14ac:dyDescent="0.25">
      <c r="A69" t="str">
        <v>21127</v>
      </c>
      <c r="B69">
        <f ca="1"/>
        <v>1</v>
      </c>
      <c r="C69">
        <f ca="1"/>
        <v>2</v>
      </c>
      <c r="D69" s="1" cm="1">
        <f t="array" ref="D69">IF(A69&lt;&gt;"",INDEX(_xlfn._xlws.SORT(_xlfn._xlws.FILTER(attendance[att_date],TEXT(attendance[ID],"#")=RIGHT(att!A69,LEN(att!A69)-1),"na"),,-1),1),"")</f>
        <v>45478</v>
      </c>
    </row>
    <row r="70" spans="1:4" x14ac:dyDescent="0.25">
      <c r="A70" t="str">
        <v>21128</v>
      </c>
      <c r="B70">
        <f ca="1"/>
        <v>1</v>
      </c>
      <c r="C70">
        <f ca="1"/>
        <v>6</v>
      </c>
      <c r="D70" s="1" cm="1">
        <f t="array" ref="D70">IF(A70&lt;&gt;"",INDEX(_xlfn._xlws.SORT(_xlfn._xlws.FILTER(attendance[att_date],TEXT(attendance[ID],"#")=RIGHT(att!A70,LEN(att!A70)-1),"na"),,-1),1),"")</f>
        <v>45478</v>
      </c>
    </row>
    <row r="71" spans="1:4" x14ac:dyDescent="0.25">
      <c r="A71" t="str">
        <v>21129</v>
      </c>
      <c r="B71">
        <f ca="1"/>
        <v>2</v>
      </c>
      <c r="C71">
        <f ca="1"/>
        <v>6</v>
      </c>
      <c r="D71" s="1" cm="1">
        <f t="array" ref="D71">IF(A71&lt;&gt;"",INDEX(_xlfn._xlws.SORT(_xlfn._xlws.FILTER(attendance[att_date],TEXT(attendance[ID],"#")=RIGHT(att!A71,LEN(att!A71)-1),"na"),,-1),1),"")</f>
        <v>45471</v>
      </c>
    </row>
    <row r="72" spans="1:4" x14ac:dyDescent="0.25">
      <c r="A72" t="str">
        <v>21130</v>
      </c>
      <c r="B72">
        <f ca="1"/>
        <v>0</v>
      </c>
      <c r="C72">
        <f ca="1"/>
        <v>5</v>
      </c>
      <c r="D72" s="1" cm="1">
        <f t="array" ref="D72">IF(A72&lt;&gt;"",INDEX(_xlfn._xlws.SORT(_xlfn._xlws.FILTER(attendance[att_date],TEXT(attendance[ID],"#")=RIGHT(att!A72,LEN(att!A72)-1),"na"),,-1),1),"")</f>
        <v>45450</v>
      </c>
    </row>
    <row r="73" spans="1:4" x14ac:dyDescent="0.25">
      <c r="A73" t="str">
        <v>21131</v>
      </c>
      <c r="B73">
        <f ca="1"/>
        <v>0</v>
      </c>
      <c r="C73">
        <f ca="1"/>
        <v>0</v>
      </c>
      <c r="D73" s="1" cm="1">
        <f t="array" ref="D73">IF(A73&lt;&gt;"",INDEX(_xlfn._xlws.SORT(_xlfn._xlws.FILTER(attendance[att_date],TEXT(attendance[ID],"#")=RIGHT(att!A73,LEN(att!A73)-1),"na"),,-1),1),"")</f>
        <v>45219</v>
      </c>
    </row>
    <row r="74" spans="1:4" x14ac:dyDescent="0.25">
      <c r="A74" t="str">
        <v>21132</v>
      </c>
      <c r="B74">
        <f ca="1"/>
        <v>1</v>
      </c>
      <c r="C74">
        <f ca="1"/>
        <v>3</v>
      </c>
      <c r="D74" s="1" cm="1">
        <f t="array" ref="D74">IF(A74&lt;&gt;"",INDEX(_xlfn._xlws.SORT(_xlfn._xlws.FILTER(attendance[att_date],TEXT(attendance[ID],"#")=RIGHT(att!A74,LEN(att!A74)-1),"na"),,-1),1),"")</f>
        <v>45471</v>
      </c>
    </row>
    <row r="75" spans="1:4" x14ac:dyDescent="0.25">
      <c r="A75" t="str">
        <v>21133</v>
      </c>
      <c r="B75">
        <f ca="1"/>
        <v>1</v>
      </c>
      <c r="C75">
        <f ca="1"/>
        <v>4</v>
      </c>
      <c r="D75" s="1" cm="1">
        <f t="array" ref="D75">IF(A75&lt;&gt;"",INDEX(_xlfn._xlws.SORT(_xlfn._xlws.FILTER(attendance[att_date],TEXT(attendance[ID],"#")=RIGHT(att!A75,LEN(att!A75)-1),"na"),,-1),1),"")</f>
        <v>45478</v>
      </c>
    </row>
    <row r="76" spans="1:4" x14ac:dyDescent="0.25">
      <c r="A76" t="str">
        <v>21134</v>
      </c>
      <c r="B76">
        <f ca="1"/>
        <v>2</v>
      </c>
      <c r="C76">
        <f ca="1"/>
        <v>7</v>
      </c>
      <c r="D76" s="1" cm="1">
        <f t="array" ref="D76">IF(A76&lt;&gt;"",INDEX(_xlfn._xlws.SORT(_xlfn._xlws.FILTER(attendance[att_date],TEXT(attendance[ID],"#")=RIGHT(att!A76,LEN(att!A76)-1),"na"),,-1),1),"")</f>
        <v>45471</v>
      </c>
    </row>
    <row r="77" spans="1:4" x14ac:dyDescent="0.25">
      <c r="A77" t="str">
        <v>21135</v>
      </c>
      <c r="B77">
        <f ca="1"/>
        <v>1</v>
      </c>
      <c r="C77">
        <f ca="1"/>
        <v>7</v>
      </c>
      <c r="D77" s="1" cm="1">
        <f t="array" ref="D77">IF(A77&lt;&gt;"",INDEX(_xlfn._xlws.SORT(_xlfn._xlws.FILTER(attendance[att_date],TEXT(attendance[ID],"#")=RIGHT(att!A77,LEN(att!A77)-1),"na"),,-1),1),"")</f>
        <v>45478</v>
      </c>
    </row>
    <row r="78" spans="1:4" x14ac:dyDescent="0.25">
      <c r="A78" t="str">
        <v>21136</v>
      </c>
      <c r="B78">
        <f ca="1"/>
        <v>2</v>
      </c>
      <c r="C78">
        <f ca="1"/>
        <v>6</v>
      </c>
      <c r="D78" s="1" cm="1">
        <f t="array" ref="D78">IF(A78&lt;&gt;"",INDEX(_xlfn._xlws.SORT(_xlfn._xlws.FILTER(attendance[att_date],TEXT(attendance[ID],"#")=RIGHT(att!A78,LEN(att!A78)-1),"na"),,-1),1),"")</f>
        <v>45478</v>
      </c>
    </row>
    <row r="79" spans="1:4" x14ac:dyDescent="0.25">
      <c r="A79" t="str">
        <v>21201</v>
      </c>
      <c r="B79">
        <f ca="1"/>
        <v>1</v>
      </c>
      <c r="C79">
        <f ca="1"/>
        <v>9</v>
      </c>
      <c r="D79" s="1" cm="1">
        <f t="array" ref="D79">IF(A79&lt;&gt;"",INDEX(_xlfn._xlws.SORT(_xlfn._xlws.FILTER(attendance[att_date],TEXT(attendance[ID],"#")=RIGHT(att!A79,LEN(att!A79)-1),"na"),,-1),1),"")</f>
        <v>45457</v>
      </c>
    </row>
    <row r="80" spans="1:4" x14ac:dyDescent="0.25">
      <c r="A80" t="str">
        <v>21202</v>
      </c>
      <c r="B80">
        <f ca="1"/>
        <v>0</v>
      </c>
      <c r="C80">
        <f ca="1"/>
        <v>0</v>
      </c>
      <c r="D80" s="1" cm="1">
        <f t="array" ref="D80">IF(A80&lt;&gt;"",INDEX(_xlfn._xlws.SORT(_xlfn._xlws.FILTER(attendance[att_date],TEXT(attendance[ID],"#")=RIGHT(att!A80,LEN(att!A80)-1),"na"),,-1),1),"")</f>
        <v>45366</v>
      </c>
    </row>
    <row r="81" spans="1:4" x14ac:dyDescent="0.25">
      <c r="A81" t="str">
        <v>21203</v>
      </c>
      <c r="B81">
        <f ca="1"/>
        <v>3</v>
      </c>
      <c r="C81">
        <f ca="1"/>
        <v>11</v>
      </c>
      <c r="D81" s="1" cm="1">
        <f t="array" ref="D81">IF(A81&lt;&gt;"",INDEX(_xlfn._xlws.SORT(_xlfn._xlws.FILTER(attendance[att_date],TEXT(attendance[ID],"#")=RIGHT(att!A81,LEN(att!A81)-1),"na"),,-1),1),"")</f>
        <v>45471</v>
      </c>
    </row>
    <row r="82" spans="1:4" x14ac:dyDescent="0.25">
      <c r="A82" t="str">
        <v>21204</v>
      </c>
      <c r="B82">
        <f ca="1"/>
        <v>1</v>
      </c>
      <c r="C82">
        <f ca="1"/>
        <v>6</v>
      </c>
      <c r="D82" s="1" cm="1">
        <f t="array" ref="D82">IF(A82&lt;&gt;"",INDEX(_xlfn._xlws.SORT(_xlfn._xlws.FILTER(attendance[att_date],TEXT(attendance[ID],"#")=RIGHT(att!A82,LEN(att!A82)-1),"na"),,-1),1),"")</f>
        <v>45471</v>
      </c>
    </row>
    <row r="83" spans="1:4" x14ac:dyDescent="0.25">
      <c r="A83" t="str">
        <v>21205</v>
      </c>
      <c r="B83">
        <f ca="1"/>
        <v>2</v>
      </c>
      <c r="C83">
        <f ca="1"/>
        <v>9</v>
      </c>
      <c r="D83" s="1" cm="1">
        <f t="array" ref="D83">IF(A83&lt;&gt;"",INDEX(_xlfn._xlws.SORT(_xlfn._xlws.FILTER(attendance[att_date],TEXT(attendance[ID],"#")=RIGHT(att!A83,LEN(att!A83)-1),"na"),,-1),1),"")</f>
        <v>45478</v>
      </c>
    </row>
    <row r="84" spans="1:4" x14ac:dyDescent="0.25">
      <c r="A84" t="str">
        <v>21206</v>
      </c>
      <c r="B84">
        <f ca="1"/>
        <v>4</v>
      </c>
      <c r="C84">
        <f ca="1"/>
        <v>10</v>
      </c>
      <c r="D84" s="1" cm="1">
        <f t="array" ref="D84">IF(A84&lt;&gt;"",INDEX(_xlfn._xlws.SORT(_xlfn._xlws.FILTER(attendance[att_date],TEXT(attendance[ID],"#")=RIGHT(att!A84,LEN(att!A84)-1),"na"),,-1),1),"")</f>
        <v>45478</v>
      </c>
    </row>
    <row r="85" spans="1:4" x14ac:dyDescent="0.25">
      <c r="A85" t="str">
        <v>21207</v>
      </c>
      <c r="B85">
        <f ca="1"/>
        <v>0</v>
      </c>
      <c r="C85">
        <f ca="1"/>
        <v>0</v>
      </c>
      <c r="D85" s="1" cm="1">
        <f t="array" ref="D85">IF(A85&lt;&gt;"",INDEX(_xlfn._xlws.SORT(_xlfn._xlws.FILTER(attendance[att_date],TEXT(attendance[ID],"#")=RIGHT(att!A85,LEN(att!A85)-1),"na"),,-1),1),"")</f>
        <v>45240</v>
      </c>
    </row>
    <row r="86" spans="1:4" x14ac:dyDescent="0.25">
      <c r="A86" t="str">
        <v>21208</v>
      </c>
      <c r="B86">
        <f ca="1"/>
        <v>1</v>
      </c>
      <c r="C86">
        <f ca="1"/>
        <v>6</v>
      </c>
      <c r="D86" s="1" cm="1">
        <f t="array" ref="D86">IF(A86&lt;&gt;"",INDEX(_xlfn._xlws.SORT(_xlfn._xlws.FILTER(attendance[att_date],TEXT(attendance[ID],"#")=RIGHT(att!A86,LEN(att!A86)-1),"na"),,-1),1),"")</f>
        <v>45471</v>
      </c>
    </row>
    <row r="87" spans="1:4" x14ac:dyDescent="0.25">
      <c r="A87" t="str">
        <v>21209</v>
      </c>
      <c r="B87">
        <f ca="1"/>
        <v>0</v>
      </c>
      <c r="C87">
        <f ca="1"/>
        <v>2</v>
      </c>
      <c r="D87" s="1" cm="1">
        <f t="array" ref="D87">IF(A87&lt;&gt;"",INDEX(_xlfn._xlws.SORT(_xlfn._xlws.FILTER(attendance[att_date],TEXT(attendance[ID],"#")=RIGHT(att!A87,LEN(att!A87)-1),"na"),,-1),1),"")</f>
        <v>45436</v>
      </c>
    </row>
    <row r="88" spans="1:4" x14ac:dyDescent="0.25">
      <c r="A88" t="str">
        <v>21210</v>
      </c>
      <c r="B88">
        <f ca="1"/>
        <v>0</v>
      </c>
      <c r="C88">
        <f ca="1"/>
        <v>0</v>
      </c>
      <c r="D88" s="1" t="str" cm="1">
        <f t="array" ref="D88">IF(A88&lt;&gt;"",INDEX(_xlfn._xlws.SORT(_xlfn._xlws.FILTER(attendance[att_date],TEXT(attendance[ID],"#")=RIGHT(att!A88,LEN(att!A88)-1),"na"),,-1),1),"")</f>
        <v>na</v>
      </c>
    </row>
    <row r="89" spans="1:4" x14ac:dyDescent="0.25">
      <c r="A89" t="str">
        <v>21211</v>
      </c>
      <c r="B89">
        <f ca="1"/>
        <v>1</v>
      </c>
      <c r="C89">
        <f ca="1"/>
        <v>3</v>
      </c>
      <c r="D89" s="1" cm="1">
        <f t="array" ref="D89">IF(A89&lt;&gt;"",INDEX(_xlfn._xlws.SORT(_xlfn._xlws.FILTER(attendance[att_date],TEXT(attendance[ID],"#")=RIGHT(att!A89,LEN(att!A89)-1),"na"),,-1),1),"")</f>
        <v>45464</v>
      </c>
    </row>
    <row r="90" spans="1:4" x14ac:dyDescent="0.25">
      <c r="A90" t="str">
        <v>21212</v>
      </c>
      <c r="B90">
        <f ca="1"/>
        <v>4</v>
      </c>
      <c r="C90">
        <f ca="1"/>
        <v>10</v>
      </c>
      <c r="D90" s="1" cm="1">
        <f t="array" ref="D90">IF(A90&lt;&gt;"",INDEX(_xlfn._xlws.SORT(_xlfn._xlws.FILTER(attendance[att_date],TEXT(attendance[ID],"#")=RIGHT(att!A90,LEN(att!A90)-1),"na"),,-1),1),"")</f>
        <v>45478</v>
      </c>
    </row>
    <row r="91" spans="1:4" x14ac:dyDescent="0.25">
      <c r="A91" t="str">
        <v>21213</v>
      </c>
      <c r="B91">
        <f ca="1"/>
        <v>4</v>
      </c>
      <c r="C91">
        <f ca="1"/>
        <v>7</v>
      </c>
      <c r="D91" s="1" cm="1">
        <f t="array" ref="D91">IF(A91&lt;&gt;"",INDEX(_xlfn._xlws.SORT(_xlfn._xlws.FILTER(attendance[att_date],TEXT(attendance[ID],"#")=RIGHT(att!A91,LEN(att!A91)-1),"na"),,-1),1),"")</f>
        <v>45478</v>
      </c>
    </row>
    <row r="92" spans="1:4" x14ac:dyDescent="0.25">
      <c r="A92" t="str">
        <v>21214</v>
      </c>
      <c r="B92">
        <f ca="1"/>
        <v>0</v>
      </c>
      <c r="C92">
        <f ca="1"/>
        <v>1</v>
      </c>
      <c r="D92" s="1" cm="1">
        <f t="array" ref="D92">IF(A92&lt;&gt;"",INDEX(_xlfn._xlws.SORT(_xlfn._xlws.FILTER(attendance[att_date],TEXT(attendance[ID],"#")=RIGHT(att!A92,LEN(att!A92)-1),"na"),,-1),1),"")</f>
        <v>45380</v>
      </c>
    </row>
    <row r="93" spans="1:4" x14ac:dyDescent="0.25">
      <c r="A93" t="str">
        <v>21215</v>
      </c>
      <c r="B93">
        <f ca="1"/>
        <v>0</v>
      </c>
      <c r="C93">
        <f ca="1"/>
        <v>0</v>
      </c>
      <c r="D93" s="1" cm="1">
        <f t="array" ref="D93">IF(A93&lt;&gt;"",INDEX(_xlfn._xlws.SORT(_xlfn._xlws.FILTER(attendance[att_date],TEXT(attendance[ID],"#")=RIGHT(att!A93,LEN(att!A93)-1),"na"),,-1),1),"")</f>
        <v>45317</v>
      </c>
    </row>
    <row r="94" spans="1:4" x14ac:dyDescent="0.25">
      <c r="A94" t="str">
        <v>21216</v>
      </c>
      <c r="B94">
        <f ca="1"/>
        <v>0</v>
      </c>
      <c r="C94">
        <f ca="1"/>
        <v>0</v>
      </c>
      <c r="D94" s="1" t="str" cm="1">
        <f t="array" ref="D94">IF(A94&lt;&gt;"",INDEX(_xlfn._xlws.SORT(_xlfn._xlws.FILTER(attendance[att_date],TEXT(attendance[ID],"#")=RIGHT(att!A94,LEN(att!A94)-1),"na"),,-1),1),"")</f>
        <v>na</v>
      </c>
    </row>
    <row r="95" spans="1:4" x14ac:dyDescent="0.25">
      <c r="A95" t="str">
        <v>21217</v>
      </c>
      <c r="B95">
        <f ca="1"/>
        <v>0</v>
      </c>
      <c r="C95">
        <f ca="1"/>
        <v>0</v>
      </c>
      <c r="D95" s="1" cm="1">
        <f t="array" ref="D95">IF(A95&lt;&gt;"",INDEX(_xlfn._xlws.SORT(_xlfn._xlws.FILTER(attendance[att_date],TEXT(attendance[ID],"#")=RIGHT(att!A95,LEN(att!A95)-1),"na"),,-1),1),"")</f>
        <v>45289</v>
      </c>
    </row>
    <row r="96" spans="1:4" x14ac:dyDescent="0.25">
      <c r="A96" t="str">
        <v>21218</v>
      </c>
      <c r="B96">
        <f ca="1"/>
        <v>1</v>
      </c>
      <c r="C96">
        <f ca="1"/>
        <v>2</v>
      </c>
      <c r="D96" s="1" cm="1">
        <f t="array" ref="D96">IF(A96&lt;&gt;"",INDEX(_xlfn._xlws.SORT(_xlfn._xlws.FILTER(attendance[att_date],TEXT(attendance[ID],"#")=RIGHT(att!A96,LEN(att!A96)-1),"na"),,-1),1),"")</f>
        <v>45471</v>
      </c>
    </row>
    <row r="97" spans="1:4" x14ac:dyDescent="0.25">
      <c r="A97" t="str">
        <v>21219</v>
      </c>
      <c r="B97">
        <f ca="1"/>
        <v>2</v>
      </c>
      <c r="C97">
        <f ca="1"/>
        <v>8</v>
      </c>
      <c r="D97" s="1" cm="1">
        <f t="array" ref="D97">IF(A97&lt;&gt;"",INDEX(_xlfn._xlws.SORT(_xlfn._xlws.FILTER(attendance[att_date],TEXT(attendance[ID],"#")=RIGHT(att!A97,LEN(att!A97)-1),"na"),,-1),1),"")</f>
        <v>45478</v>
      </c>
    </row>
    <row r="98" spans="1:4" x14ac:dyDescent="0.25">
      <c r="A98" t="str">
        <v>21220</v>
      </c>
      <c r="B98">
        <f ca="1"/>
        <v>3</v>
      </c>
      <c r="C98">
        <f ca="1"/>
        <v>9</v>
      </c>
      <c r="D98" s="1" cm="1">
        <f t="array" ref="D98">IF(A98&lt;&gt;"",INDEX(_xlfn._xlws.SORT(_xlfn._xlws.FILTER(attendance[att_date],TEXT(attendance[ID],"#")=RIGHT(att!A98,LEN(att!A98)-1),"na"),,-1),1),"")</f>
        <v>45478</v>
      </c>
    </row>
    <row r="99" spans="1:4" x14ac:dyDescent="0.25">
      <c r="A99" t="str">
        <v>21221</v>
      </c>
      <c r="B99">
        <f ca="1"/>
        <v>0</v>
      </c>
      <c r="C99">
        <f ca="1"/>
        <v>0</v>
      </c>
      <c r="D99" s="1" t="str" cm="1">
        <f t="array" ref="D99">IF(A99&lt;&gt;"",INDEX(_xlfn._xlws.SORT(_xlfn._xlws.FILTER(attendance[att_date],TEXT(attendance[ID],"#")=RIGHT(att!A99,LEN(att!A99)-1),"na"),,-1),1),"")</f>
        <v>na</v>
      </c>
    </row>
    <row r="100" spans="1:4" x14ac:dyDescent="0.25">
      <c r="A100" t="str">
        <v>21222</v>
      </c>
      <c r="B100">
        <f ca="1"/>
        <v>0</v>
      </c>
      <c r="C100">
        <f ca="1"/>
        <v>3</v>
      </c>
      <c r="D100" s="1" cm="1">
        <f t="array" ref="D100">IF(A100&lt;&gt;"",INDEX(_xlfn._xlws.SORT(_xlfn._xlws.FILTER(attendance[att_date],TEXT(attendance[ID],"#")=RIGHT(att!A100,LEN(att!A100)-1),"na"),,-1),1),"")</f>
        <v>45443</v>
      </c>
    </row>
    <row r="101" spans="1:4" x14ac:dyDescent="0.25">
      <c r="A101" t="str">
        <v>21223</v>
      </c>
      <c r="B101">
        <f ca="1"/>
        <v>1</v>
      </c>
      <c r="C101">
        <f ca="1"/>
        <v>4</v>
      </c>
      <c r="D101" s="1" cm="1">
        <f t="array" ref="D101">IF(A101&lt;&gt;"",INDEX(_xlfn._xlws.SORT(_xlfn._xlws.FILTER(attendance[att_date],TEXT(attendance[ID],"#")=RIGHT(att!A101,LEN(att!A101)-1),"na"),,-1),1),"")</f>
        <v>45464</v>
      </c>
    </row>
    <row r="102" spans="1:4" x14ac:dyDescent="0.25">
      <c r="A102" t="str">
        <v>21224</v>
      </c>
      <c r="B102">
        <f ca="1"/>
        <v>0</v>
      </c>
      <c r="C102">
        <f ca="1"/>
        <v>2</v>
      </c>
      <c r="D102" s="1" cm="1">
        <f t="array" ref="D102">IF(A102&lt;&gt;"",INDEX(_xlfn._xlws.SORT(_xlfn._xlws.FILTER(attendance[att_date],TEXT(attendance[ID],"#")=RIGHT(att!A102,LEN(att!A102)-1),"na"),,-1),1),"")</f>
        <v>45436</v>
      </c>
    </row>
    <row r="103" spans="1:4" x14ac:dyDescent="0.25">
      <c r="A103" t="str">
        <v>21225</v>
      </c>
      <c r="B103">
        <f ca="1"/>
        <v>0</v>
      </c>
      <c r="C103">
        <f ca="1"/>
        <v>2</v>
      </c>
      <c r="D103" s="1" cm="1">
        <f t="array" ref="D103">IF(A103&lt;&gt;"",INDEX(_xlfn._xlws.SORT(_xlfn._xlws.FILTER(attendance[att_date],TEXT(attendance[ID],"#")=RIGHT(att!A103,LEN(att!A103)-1),"na"),,-1),1),"")</f>
        <v>45429</v>
      </c>
    </row>
    <row r="104" spans="1:4" x14ac:dyDescent="0.25">
      <c r="A104" t="str">
        <v>21226</v>
      </c>
      <c r="B104">
        <f ca="1"/>
        <v>0</v>
      </c>
      <c r="C104">
        <f ca="1"/>
        <v>2</v>
      </c>
      <c r="D104" s="1" cm="1">
        <f t="array" ref="D104">IF(A104&lt;&gt;"",INDEX(_xlfn._xlws.SORT(_xlfn._xlws.FILTER(attendance[att_date],TEXT(attendance[ID],"#")=RIGHT(att!A104,LEN(att!A104)-1),"na"),,-1),1),"")</f>
        <v>45429</v>
      </c>
    </row>
    <row r="105" spans="1:4" x14ac:dyDescent="0.25">
      <c r="A105" t="str">
        <v>21227</v>
      </c>
      <c r="B105">
        <f ca="1"/>
        <v>1</v>
      </c>
      <c r="C105">
        <f ca="1"/>
        <v>3</v>
      </c>
      <c r="D105" s="1" cm="1">
        <f t="array" ref="D105">IF(A105&lt;&gt;"",INDEX(_xlfn._xlws.SORT(_xlfn._xlws.FILTER(attendance[att_date],TEXT(attendance[ID],"#")=RIGHT(att!A105,LEN(att!A105)-1),"na"),,-1),1),"")</f>
        <v>45471</v>
      </c>
    </row>
    <row r="106" spans="1:4" x14ac:dyDescent="0.25">
      <c r="A106" t="str">
        <v>21228</v>
      </c>
      <c r="B106">
        <f ca="1"/>
        <v>3</v>
      </c>
      <c r="C106">
        <f ca="1"/>
        <v>4</v>
      </c>
      <c r="D106" s="1" cm="1">
        <f t="array" ref="D106">IF(A106&lt;&gt;"",INDEX(_xlfn._xlws.SORT(_xlfn._xlws.FILTER(attendance[att_date],TEXT(attendance[ID],"#")=RIGHT(att!A106,LEN(att!A106)-1),"na"),,-1),1),"")</f>
        <v>45478</v>
      </c>
    </row>
    <row r="107" spans="1:4" x14ac:dyDescent="0.25">
      <c r="A107" t="str">
        <v>21229</v>
      </c>
      <c r="B107">
        <f ca="1"/>
        <v>0</v>
      </c>
      <c r="C107">
        <f ca="1"/>
        <v>1</v>
      </c>
      <c r="D107" s="1" cm="1">
        <f t="array" ref="D107">IF(A107&lt;&gt;"",INDEX(_xlfn._xlws.SORT(_xlfn._xlws.FILTER(attendance[att_date],TEXT(attendance[ID],"#")=RIGHT(att!A107,LEN(att!A107)-1),"na"),,-1),1),"")</f>
        <v>45401</v>
      </c>
    </row>
    <row r="108" spans="1:4" x14ac:dyDescent="0.25">
      <c r="A108" t="str">
        <v>21230</v>
      </c>
      <c r="B108">
        <f ca="1"/>
        <v>2</v>
      </c>
      <c r="C108">
        <f ca="1"/>
        <v>4</v>
      </c>
      <c r="D108" s="1" cm="1">
        <f t="array" ref="D108">IF(A108&lt;&gt;"",INDEX(_xlfn._xlws.SORT(_xlfn._xlws.FILTER(attendance[att_date],TEXT(attendance[ID],"#")=RIGHT(att!A108,LEN(att!A108)-1),"na"),,-1),1),"")</f>
        <v>45471</v>
      </c>
    </row>
    <row r="109" spans="1:4" x14ac:dyDescent="0.25">
      <c r="A109" t="str">
        <v>21231</v>
      </c>
      <c r="B109">
        <f ca="1"/>
        <v>3</v>
      </c>
      <c r="C109">
        <f ca="1"/>
        <v>6</v>
      </c>
      <c r="D109" s="1" cm="1">
        <f t="array" ref="D109">IF(A109&lt;&gt;"",INDEX(_xlfn._xlws.SORT(_xlfn._xlws.FILTER(attendance[att_date],TEXT(attendance[ID],"#")=RIGHT(att!A109,LEN(att!A109)-1),"na"),,-1),1),"")</f>
        <v>45478</v>
      </c>
    </row>
    <row r="110" spans="1:4" x14ac:dyDescent="0.25">
      <c r="A110" t="str">
        <v>21232</v>
      </c>
      <c r="B110">
        <f ca="1"/>
        <v>0</v>
      </c>
      <c r="C110">
        <f ca="1"/>
        <v>0</v>
      </c>
      <c r="D110" s="1" t="str" cm="1">
        <f t="array" ref="D110">IF(A110&lt;&gt;"",INDEX(_xlfn._xlws.SORT(_xlfn._xlws.FILTER(attendance[att_date],TEXT(attendance[ID],"#")=RIGHT(att!A110,LEN(att!A110)-1),"na"),,-1),1),"")</f>
        <v>na</v>
      </c>
    </row>
    <row r="111" spans="1:4" x14ac:dyDescent="0.25">
      <c r="A111" t="str">
        <v>21233</v>
      </c>
      <c r="B111">
        <f ca="1"/>
        <v>1</v>
      </c>
      <c r="C111">
        <f ca="1"/>
        <v>1</v>
      </c>
      <c r="D111" s="1" cm="1">
        <f t="array" ref="D111">IF(A111&lt;&gt;"",INDEX(_xlfn._xlws.SORT(_xlfn._xlws.FILTER(attendance[att_date],TEXT(attendance[ID],"#")=RIGHT(att!A111,LEN(att!A111)-1),"na"),,-1),1),"")</f>
        <v>45478</v>
      </c>
    </row>
    <row r="112" spans="1:4" x14ac:dyDescent="0.25">
      <c r="A112" t="str">
        <v>21234</v>
      </c>
      <c r="B112">
        <f ca="1"/>
        <v>3</v>
      </c>
      <c r="C112">
        <f ca="1"/>
        <v>9</v>
      </c>
      <c r="D112" s="1" cm="1">
        <f t="array" ref="D112">IF(A112&lt;&gt;"",INDEX(_xlfn._xlws.SORT(_xlfn._xlws.FILTER(attendance[att_date],TEXT(attendance[ID],"#")=RIGHT(att!A112,LEN(att!A112)-1),"na"),,-1),1),"")</f>
        <v>45478</v>
      </c>
    </row>
    <row r="113" spans="1:4" x14ac:dyDescent="0.25">
      <c r="A113" t="str">
        <v>21235</v>
      </c>
      <c r="B113">
        <f ca="1"/>
        <v>1</v>
      </c>
      <c r="C113">
        <f ca="1"/>
        <v>5</v>
      </c>
      <c r="D113" s="1" cm="1">
        <f t="array" ref="D113">IF(A113&lt;&gt;"",INDEX(_xlfn._xlws.SORT(_xlfn._xlws.FILTER(attendance[att_date],TEXT(attendance[ID],"#")=RIGHT(att!A113,LEN(att!A113)-1),"na"),,-1),1),"")</f>
        <v>45471</v>
      </c>
    </row>
    <row r="114" spans="1:4" x14ac:dyDescent="0.25">
      <c r="A114" t="str">
        <v>21236</v>
      </c>
      <c r="B114">
        <f ca="1"/>
        <v>0</v>
      </c>
      <c r="C114">
        <f ca="1"/>
        <v>0</v>
      </c>
      <c r="D114" s="1" cm="1">
        <f t="array" ref="D114">IF(A114&lt;&gt;"",INDEX(_xlfn._xlws.SORT(_xlfn._xlws.FILTER(attendance[att_date],TEXT(attendance[ID],"#")=RIGHT(att!A114,LEN(att!A114)-1),"na"),,-1),1),"")</f>
        <v>45317</v>
      </c>
    </row>
    <row r="115" spans="1:4" x14ac:dyDescent="0.25">
      <c r="A115" t="str">
        <v>21237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21238</v>
      </c>
      <c r="B116">
        <f ca="1"/>
        <v>0</v>
      </c>
      <c r="C116">
        <f ca="1"/>
        <v>0</v>
      </c>
      <c r="D116" s="1" t="str" cm="1">
        <f t="array" ref="D116">IF(A116&lt;&gt;"",INDEX(_xlfn._xlws.SORT(_xlfn._xlws.FILTER(attendance[att_date],TEXT(attendance[ID],"#")=RIGHT(att!A116,LEN(att!A116)-1),"na"),,-1),1),"")</f>
        <v>na</v>
      </c>
    </row>
    <row r="117" spans="1:4" x14ac:dyDescent="0.25">
      <c r="A117" t="str">
        <v>21301</v>
      </c>
      <c r="B117">
        <f ca="1"/>
        <v>4</v>
      </c>
      <c r="C117">
        <f ca="1"/>
        <v>11</v>
      </c>
      <c r="D117" s="1" cm="1">
        <f t="array" ref="D117">IF(A117&lt;&gt;"",INDEX(_xlfn._xlws.SORT(_xlfn._xlws.FILTER(attendance[att_date],TEXT(attendance[ID],"#")=RIGHT(att!A117,LEN(att!A117)-1),"na"),,-1),1),"")</f>
        <v>45478</v>
      </c>
    </row>
    <row r="118" spans="1:4" x14ac:dyDescent="0.25">
      <c r="A118" t="str">
        <v>21302</v>
      </c>
      <c r="B118">
        <f ca="1"/>
        <v>0</v>
      </c>
      <c r="C118">
        <f ca="1"/>
        <v>1</v>
      </c>
      <c r="D118" s="1" cm="1">
        <f t="array" ref="D118">IF(A118&lt;&gt;"",INDEX(_xlfn._xlws.SORT(_xlfn._xlws.FILTER(attendance[att_date],TEXT(attendance[ID],"#")=RIGHT(att!A118,LEN(att!A118)-1),"na"),,-1),1),"")</f>
        <v>45443</v>
      </c>
    </row>
    <row r="119" spans="1:4" x14ac:dyDescent="0.25">
      <c r="A119" t="str">
        <v>21303</v>
      </c>
      <c r="B119">
        <f ca="1"/>
        <v>3</v>
      </c>
      <c r="C119">
        <f ca="1"/>
        <v>12</v>
      </c>
      <c r="D119" s="1" cm="1">
        <f t="array" ref="D119">IF(A119&lt;&gt;"",INDEX(_xlfn._xlws.SORT(_xlfn._xlws.FILTER(attendance[att_date],TEXT(attendance[ID],"#")=RIGHT(att!A119,LEN(att!A119)-1),"na"),,-1),1),"")</f>
        <v>45471</v>
      </c>
    </row>
    <row r="120" spans="1:4" x14ac:dyDescent="0.25">
      <c r="A120" t="str">
        <v>21304</v>
      </c>
      <c r="B120">
        <f ca="1"/>
        <v>0</v>
      </c>
      <c r="C120">
        <f ca="1"/>
        <v>0</v>
      </c>
      <c r="D120" s="1" t="str" cm="1">
        <f t="array" ref="D120">IF(A120&lt;&gt;"",INDEX(_xlfn._xlws.SORT(_xlfn._xlws.FILTER(attendance[att_date],TEXT(attendance[ID],"#")=RIGHT(att!A120,LEN(att!A120)-1),"na"),,-1),1),"")</f>
        <v>na</v>
      </c>
    </row>
    <row r="121" spans="1:4" x14ac:dyDescent="0.25">
      <c r="A121" t="str">
        <v>21305</v>
      </c>
      <c r="B121">
        <f ca="1"/>
        <v>3</v>
      </c>
      <c r="C121">
        <f ca="1"/>
        <v>12</v>
      </c>
      <c r="D121" s="1" cm="1">
        <f t="array" ref="D121">IF(A121&lt;&gt;"",INDEX(_xlfn._xlws.SORT(_xlfn._xlws.FILTER(attendance[att_date],TEXT(attendance[ID],"#")=RIGHT(att!A121,LEN(att!A121)-1),"na"),,-1),1),"")</f>
        <v>45478</v>
      </c>
    </row>
    <row r="122" spans="1:4" x14ac:dyDescent="0.25">
      <c r="A122" t="str">
        <v>21306</v>
      </c>
      <c r="B122">
        <f ca="1"/>
        <v>0</v>
      </c>
      <c r="C122">
        <f ca="1"/>
        <v>5</v>
      </c>
      <c r="D122" s="1" cm="1">
        <f t="array" ref="D122">IF(A122&lt;&gt;"",INDEX(_xlfn._xlws.SORT(_xlfn._xlws.FILTER(attendance[att_date],TEXT(attendance[ID],"#")=RIGHT(att!A122,LEN(att!A122)-1),"na"),,-1),1),"")</f>
        <v>45450</v>
      </c>
    </row>
    <row r="123" spans="1:4" x14ac:dyDescent="0.25">
      <c r="A123" t="str">
        <v>21307</v>
      </c>
      <c r="B123">
        <f ca="1"/>
        <v>3</v>
      </c>
      <c r="C123">
        <f ca="1"/>
        <v>10</v>
      </c>
      <c r="D123" s="1" cm="1">
        <f t="array" ref="D123">IF(A123&lt;&gt;"",INDEX(_xlfn._xlws.SORT(_xlfn._xlws.FILTER(attendance[att_date],TEXT(attendance[ID],"#")=RIGHT(att!A123,LEN(att!A123)-1),"na"),,-1),1),"")</f>
        <v>45471</v>
      </c>
    </row>
    <row r="124" spans="1:4" x14ac:dyDescent="0.25">
      <c r="A124" t="str">
        <v>21308</v>
      </c>
      <c r="B124">
        <f ca="1"/>
        <v>0</v>
      </c>
      <c r="C124">
        <f ca="1"/>
        <v>6</v>
      </c>
      <c r="D124" s="1" cm="1">
        <f t="array" ref="D124">IF(A124&lt;&gt;"",INDEX(_xlfn._xlws.SORT(_xlfn._xlws.FILTER(attendance[att_date],TEXT(attendance[ID],"#")=RIGHT(att!A124,LEN(att!A124)-1),"na"),,-1),1),"")</f>
        <v>45443</v>
      </c>
    </row>
    <row r="125" spans="1:4" x14ac:dyDescent="0.25">
      <c r="A125" t="str">
        <v>21309</v>
      </c>
      <c r="B125">
        <f ca="1"/>
        <v>4</v>
      </c>
      <c r="C125">
        <f ca="1"/>
        <v>10</v>
      </c>
      <c r="D125" s="1" cm="1">
        <f t="array" ref="D125">IF(A125&lt;&gt;"",INDEX(_xlfn._xlws.SORT(_xlfn._xlws.FILTER(attendance[att_date],TEXT(attendance[ID],"#")=RIGHT(att!A125,LEN(att!A125)-1),"na"),,-1),1),"")</f>
        <v>45478</v>
      </c>
    </row>
    <row r="126" spans="1:4" x14ac:dyDescent="0.25">
      <c r="A126" t="str">
        <v>21310</v>
      </c>
      <c r="B126">
        <f ca="1"/>
        <v>1</v>
      </c>
      <c r="C126">
        <f ca="1"/>
        <v>5</v>
      </c>
      <c r="D126" s="1" cm="1">
        <f t="array" ref="D126">IF(A126&lt;&gt;"",INDEX(_xlfn._xlws.SORT(_xlfn._xlws.FILTER(attendance[att_date],TEXT(attendance[ID],"#")=RIGHT(att!A126,LEN(att!A126)-1),"na"),,-1),1),"")</f>
        <v>45457</v>
      </c>
    </row>
    <row r="127" spans="1:4" x14ac:dyDescent="0.25">
      <c r="A127" t="str">
        <v>21311</v>
      </c>
      <c r="B127">
        <f ca="1"/>
        <v>1</v>
      </c>
      <c r="C127">
        <f ca="1"/>
        <v>5</v>
      </c>
      <c r="D127" s="1" cm="1">
        <f t="array" ref="D127">IF(A127&lt;&gt;"",INDEX(_xlfn._xlws.SORT(_xlfn._xlws.FILTER(attendance[att_date],TEXT(attendance[ID],"#")=RIGHT(att!A127,LEN(att!A127)-1),"na"),,-1),1),"")</f>
        <v>45478</v>
      </c>
    </row>
    <row r="128" spans="1:4" x14ac:dyDescent="0.25">
      <c r="A128" t="str">
        <v>21312</v>
      </c>
      <c r="B128">
        <f ca="1"/>
        <v>1</v>
      </c>
      <c r="C128">
        <f ca="1"/>
        <v>2</v>
      </c>
      <c r="D128" s="1" cm="1">
        <f t="array" ref="D128">IF(A128&lt;&gt;"",INDEX(_xlfn._xlws.SORT(_xlfn._xlws.FILTER(attendance[att_date],TEXT(attendance[ID],"#")=RIGHT(att!A128,LEN(att!A128)-1),"na"),,-1),1),"")</f>
        <v>45471</v>
      </c>
    </row>
    <row r="129" spans="1:4" x14ac:dyDescent="0.25">
      <c r="A129" t="str">
        <v>21313</v>
      </c>
      <c r="B129">
        <f ca="1"/>
        <v>1</v>
      </c>
      <c r="C129">
        <f ca="1"/>
        <v>5</v>
      </c>
      <c r="D129" s="1" cm="1">
        <f t="array" ref="D129">IF(A129&lt;&gt;"",INDEX(_xlfn._xlws.SORT(_xlfn._xlws.FILTER(attendance[att_date],TEXT(attendance[ID],"#")=RIGHT(att!A129,LEN(att!A129)-1),"na"),,-1),1),"")</f>
        <v>45464</v>
      </c>
    </row>
    <row r="130" spans="1:4" x14ac:dyDescent="0.25">
      <c r="A130" t="str">
        <v>21314</v>
      </c>
      <c r="B130">
        <f ca="1"/>
        <v>2</v>
      </c>
      <c r="C130">
        <f ca="1"/>
        <v>6</v>
      </c>
      <c r="D130" s="1" cm="1">
        <f t="array" ref="D130">IF(A130&lt;&gt;"",INDEX(_xlfn._xlws.SORT(_xlfn._xlws.FILTER(attendance[att_date],TEXT(attendance[ID],"#")=RIGHT(att!A130,LEN(att!A130)-1),"na"),,-1),1),"")</f>
        <v>45478</v>
      </c>
    </row>
    <row r="131" spans="1:4" x14ac:dyDescent="0.25">
      <c r="A131" t="str">
        <v>21315</v>
      </c>
      <c r="B131">
        <f ca="1"/>
        <v>1</v>
      </c>
      <c r="C131">
        <f ca="1"/>
        <v>4</v>
      </c>
      <c r="D131" s="1" cm="1">
        <f t="array" ref="D131">IF(A131&lt;&gt;"",INDEX(_xlfn._xlws.SORT(_xlfn._xlws.FILTER(attendance[att_date],TEXT(attendance[ID],"#")=RIGHT(att!A131,LEN(att!A131)-1),"na"),,-1),1),"")</f>
        <v>45471</v>
      </c>
    </row>
    <row r="132" spans="1:4" x14ac:dyDescent="0.25">
      <c r="A132" t="str">
        <v>21316</v>
      </c>
      <c r="B132">
        <f ca="1"/>
        <v>2</v>
      </c>
      <c r="C132">
        <f ca="1"/>
        <v>6</v>
      </c>
      <c r="D132" s="1" cm="1">
        <f t="array" ref="D132">IF(A132&lt;&gt;"",INDEX(_xlfn._xlws.SORT(_xlfn._xlws.FILTER(attendance[att_date],TEXT(attendance[ID],"#")=RIGHT(att!A132,LEN(att!A132)-1),"na"),,-1),1),"")</f>
        <v>45471</v>
      </c>
    </row>
    <row r="133" spans="1:4" x14ac:dyDescent="0.25">
      <c r="A133" t="str">
        <v>21317</v>
      </c>
      <c r="B133">
        <f ca="1"/>
        <v>0</v>
      </c>
      <c r="C133">
        <f ca="1"/>
        <v>3</v>
      </c>
      <c r="D133" s="1" cm="1">
        <f t="array" ref="D133">IF(A133&lt;&gt;"",INDEX(_xlfn._xlws.SORT(_xlfn._xlws.FILTER(attendance[att_date],TEXT(attendance[ID],"#")=RIGHT(att!A133,LEN(att!A133)-1),"na"),,-1),1),"")</f>
        <v>45401</v>
      </c>
    </row>
    <row r="134" spans="1:4" x14ac:dyDescent="0.25">
      <c r="A134" t="str">
        <v>21318</v>
      </c>
      <c r="B134">
        <f ca="1"/>
        <v>4</v>
      </c>
      <c r="C134">
        <f ca="1"/>
        <v>11</v>
      </c>
      <c r="D134" s="1" cm="1">
        <f t="array" ref="D134">IF(A134&lt;&gt;"",INDEX(_xlfn._xlws.SORT(_xlfn._xlws.FILTER(attendance[att_date],TEXT(attendance[ID],"#")=RIGHT(att!A134,LEN(att!A134)-1),"na"),,-1),1),"")</f>
        <v>45478</v>
      </c>
    </row>
    <row r="135" spans="1:4" x14ac:dyDescent="0.25">
      <c r="A135" t="str">
        <v>21319</v>
      </c>
      <c r="B135">
        <f ca="1"/>
        <v>0</v>
      </c>
      <c r="C135">
        <f ca="1"/>
        <v>3</v>
      </c>
      <c r="D135" s="1" cm="1">
        <f t="array" ref="D135">IF(A135&lt;&gt;"",INDEX(_xlfn._xlws.SORT(_xlfn._xlws.FILTER(attendance[att_date],TEXT(attendance[ID],"#")=RIGHT(att!A135,LEN(att!A135)-1),"na"),,-1),1),"")</f>
        <v>45443</v>
      </c>
    </row>
    <row r="136" spans="1:4" x14ac:dyDescent="0.25">
      <c r="A136" t="str">
        <v>21320</v>
      </c>
      <c r="B136">
        <f ca="1"/>
        <v>0</v>
      </c>
      <c r="C136">
        <f ca="1"/>
        <v>1</v>
      </c>
      <c r="D136" s="1" cm="1">
        <f t="array" ref="D136">IF(A136&lt;&gt;"",INDEX(_xlfn._xlws.SORT(_xlfn._xlws.FILTER(attendance[att_date],TEXT(attendance[ID],"#")=RIGHT(att!A136,LEN(att!A136)-1),"na"),,-1),1),"")</f>
        <v>45401</v>
      </c>
    </row>
    <row r="137" spans="1:4" x14ac:dyDescent="0.25">
      <c r="A137" t="str">
        <v>21321</v>
      </c>
      <c r="B137">
        <f ca="1"/>
        <v>0</v>
      </c>
      <c r="C137">
        <f ca="1"/>
        <v>0</v>
      </c>
      <c r="D137" s="1" cm="1">
        <f t="array" ref="D137">IF(A137&lt;&gt;"",INDEX(_xlfn._xlws.SORT(_xlfn._xlws.FILTER(attendance[att_date],TEXT(attendance[ID],"#")=RIGHT(att!A137,LEN(att!A137)-1),"na"),,-1),1),"")</f>
        <v>45338</v>
      </c>
    </row>
    <row r="138" spans="1:4" x14ac:dyDescent="0.25">
      <c r="A138" t="str">
        <v>21322</v>
      </c>
      <c r="B138">
        <f ca="1"/>
        <v>0</v>
      </c>
      <c r="C138">
        <f ca="1"/>
        <v>0</v>
      </c>
      <c r="D138" s="1" t="str" cm="1">
        <f t="array" ref="D138">IF(A138&lt;&gt;"",INDEX(_xlfn._xlws.SORT(_xlfn._xlws.FILTER(attendance[att_date],TEXT(attendance[ID],"#")=RIGHT(att!A138,LEN(att!A138)-1),"na"),,-1),1),"")</f>
        <v>na</v>
      </c>
    </row>
    <row r="139" spans="1:4" x14ac:dyDescent="0.25">
      <c r="A139" t="str">
        <v>21323</v>
      </c>
      <c r="B139">
        <f ca="1"/>
        <v>4</v>
      </c>
      <c r="C139">
        <f ca="1"/>
        <v>9</v>
      </c>
      <c r="D139" s="1" cm="1">
        <f t="array" ref="D139">IF(A139&lt;&gt;"",INDEX(_xlfn._xlws.SORT(_xlfn._xlws.FILTER(attendance[att_date],TEXT(attendance[ID],"#")=RIGHT(att!A139,LEN(att!A139)-1),"na"),,-1),1),"")</f>
        <v>45478</v>
      </c>
    </row>
    <row r="140" spans="1:4" x14ac:dyDescent="0.25">
      <c r="A140" t="str">
        <v>21324</v>
      </c>
      <c r="B140">
        <f ca="1"/>
        <v>2</v>
      </c>
      <c r="C140">
        <f ca="1"/>
        <v>7</v>
      </c>
      <c r="D140" s="1" cm="1">
        <f t="array" ref="D140">IF(A140&lt;&gt;"",INDEX(_xlfn._xlws.SORT(_xlfn._xlws.FILTER(attendance[att_date],TEXT(attendance[ID],"#")=RIGHT(att!A140,LEN(att!A140)-1),"na"),,-1),1),"")</f>
        <v>45478</v>
      </c>
    </row>
    <row r="141" spans="1:4" x14ac:dyDescent="0.25">
      <c r="A141" t="str">
        <v>21325</v>
      </c>
      <c r="B141">
        <f ca="1"/>
        <v>0</v>
      </c>
      <c r="C141">
        <f ca="1"/>
        <v>0</v>
      </c>
      <c r="D141" s="1" t="str" cm="1">
        <f t="array" ref="D141">IF(A141&lt;&gt;"",INDEX(_xlfn._xlws.SORT(_xlfn._xlws.FILTER(attendance[att_date],TEXT(attendance[ID],"#")=RIGHT(att!A141,LEN(att!A141)-1),"na"),,-1),1),"")</f>
        <v>na</v>
      </c>
    </row>
    <row r="142" spans="1:4" x14ac:dyDescent="0.25">
      <c r="A142" t="str">
        <v>21326</v>
      </c>
      <c r="B142">
        <f ca="1"/>
        <v>0</v>
      </c>
      <c r="C142">
        <f ca="1"/>
        <v>0</v>
      </c>
      <c r="D142" s="1" cm="1">
        <f t="array" ref="D142">IF(A142&lt;&gt;"",INDEX(_xlfn._xlws.SORT(_xlfn._xlws.FILTER(attendance[att_date],TEXT(attendance[ID],"#")=RIGHT(att!A142,LEN(att!A142)-1),"na"),,-1),1),"")</f>
        <v>45219</v>
      </c>
    </row>
    <row r="143" spans="1:4" x14ac:dyDescent="0.25">
      <c r="A143" t="str">
        <v>21327</v>
      </c>
      <c r="B143">
        <f ca="1"/>
        <v>0</v>
      </c>
      <c r="C143">
        <f ca="1"/>
        <v>6</v>
      </c>
      <c r="D143" s="1" cm="1">
        <f t="array" ref="D143">IF(A143&lt;&gt;"",INDEX(_xlfn._xlws.SORT(_xlfn._xlws.FILTER(attendance[att_date],TEXT(attendance[ID],"#")=RIGHT(att!A143,LEN(att!A143)-1),"na"),,-1),1),"")</f>
        <v>45443</v>
      </c>
    </row>
    <row r="144" spans="1:4" x14ac:dyDescent="0.25">
      <c r="A144" t="str">
        <v>21328</v>
      </c>
      <c r="B144">
        <f ca="1"/>
        <v>4</v>
      </c>
      <c r="C144">
        <f ca="1"/>
        <v>11</v>
      </c>
      <c r="D144" s="1" cm="1">
        <f t="array" ref="D144">IF(A144&lt;&gt;"",INDEX(_xlfn._xlws.SORT(_xlfn._xlws.FILTER(attendance[att_date],TEXT(attendance[ID],"#")=RIGHT(att!A144,LEN(att!A144)-1),"na"),,-1),1),"")</f>
        <v>45478</v>
      </c>
    </row>
    <row r="145" spans="1:4" x14ac:dyDescent="0.25">
      <c r="A145" t="str">
        <v>21329</v>
      </c>
      <c r="B145">
        <f ca="1"/>
        <v>0</v>
      </c>
      <c r="C145">
        <f ca="1"/>
        <v>4</v>
      </c>
      <c r="D145" s="1" cm="1">
        <f t="array" ref="D145">IF(A145&lt;&gt;"",INDEX(_xlfn._xlws.SORT(_xlfn._xlws.FILTER(attendance[att_date],TEXT(attendance[ID],"#")=RIGHT(att!A145,LEN(att!A145)-1),"na"),,-1),1),"")</f>
        <v>45429</v>
      </c>
    </row>
    <row r="146" spans="1:4" x14ac:dyDescent="0.25">
      <c r="A146" t="str">
        <v>21330</v>
      </c>
      <c r="B146">
        <f ca="1"/>
        <v>1</v>
      </c>
      <c r="C146">
        <f ca="1"/>
        <v>1</v>
      </c>
      <c r="D146" s="1" cm="1">
        <f t="array" ref="D146">IF(A146&lt;&gt;"",INDEX(_xlfn._xlws.SORT(_xlfn._xlws.FILTER(attendance[att_date],TEXT(attendance[ID],"#")=RIGHT(att!A146,LEN(att!A146)-1),"na"),,-1),1),"")</f>
        <v>45471</v>
      </c>
    </row>
    <row r="147" spans="1:4" x14ac:dyDescent="0.25">
      <c r="A147" t="str">
        <v>21331</v>
      </c>
      <c r="B147">
        <f ca="1"/>
        <v>0</v>
      </c>
      <c r="C147">
        <f ca="1"/>
        <v>1</v>
      </c>
      <c r="D147" s="1" cm="1">
        <f t="array" ref="D147">IF(A147&lt;&gt;"",INDEX(_xlfn._xlws.SORT(_xlfn._xlws.FILTER(attendance[att_date],TEXT(attendance[ID],"#")=RIGHT(att!A147,LEN(att!A147)-1),"na"),,-1),1),"")</f>
        <v>45422</v>
      </c>
    </row>
    <row r="148" spans="1:4" x14ac:dyDescent="0.25">
      <c r="A148" t="str">
        <v>21332</v>
      </c>
      <c r="B148">
        <f ca="1"/>
        <v>4</v>
      </c>
      <c r="C148">
        <f ca="1"/>
        <v>10</v>
      </c>
      <c r="D148" s="1" cm="1">
        <f t="array" ref="D148">IF(A148&lt;&gt;"",INDEX(_xlfn._xlws.SORT(_xlfn._xlws.FILTER(attendance[att_date],TEXT(attendance[ID],"#")=RIGHT(att!A148,LEN(att!A148)-1),"na"),,-1),1),"")</f>
        <v>45478</v>
      </c>
    </row>
    <row r="149" spans="1:4" x14ac:dyDescent="0.25">
      <c r="A149" t="str">
        <v>21333</v>
      </c>
      <c r="B149">
        <f ca="1"/>
        <v>3</v>
      </c>
      <c r="C149">
        <f ca="1"/>
        <v>12</v>
      </c>
      <c r="D149" s="1" cm="1">
        <f t="array" ref="D149">IF(A149&lt;&gt;"",INDEX(_xlfn._xlws.SORT(_xlfn._xlws.FILTER(attendance[att_date],TEXT(attendance[ID],"#")=RIGHT(att!A149,LEN(att!A149)-1),"na"),,-1),1),"")</f>
        <v>45478</v>
      </c>
    </row>
    <row r="150" spans="1:4" x14ac:dyDescent="0.25">
      <c r="A150" t="str">
        <v>21334</v>
      </c>
      <c r="B150">
        <f ca="1"/>
        <v>0</v>
      </c>
      <c r="C150">
        <f ca="1"/>
        <v>0</v>
      </c>
      <c r="D150" s="1" t="str" cm="1">
        <f t="array" ref="D150">IF(A150&lt;&gt;"",INDEX(_xlfn._xlws.SORT(_xlfn._xlws.FILTER(attendance[att_date],TEXT(attendance[ID],"#")=RIGHT(att!A150,LEN(att!A150)-1),"na"),,-1),1),"")</f>
        <v>na</v>
      </c>
    </row>
    <row r="151" spans="1:4" x14ac:dyDescent="0.25">
      <c r="A151" t="str">
        <v>21335</v>
      </c>
      <c r="B151">
        <f ca="1"/>
        <v>1</v>
      </c>
      <c r="C151">
        <f ca="1"/>
        <v>2</v>
      </c>
      <c r="D151" s="1" cm="1">
        <f t="array" ref="D151">IF(A151&lt;&gt;"",INDEX(_xlfn._xlws.SORT(_xlfn._xlws.FILTER(attendance[att_date],TEXT(attendance[ID],"#")=RIGHT(att!A151,LEN(att!A151)-1),"na"),,-1),1),"")</f>
        <v>45464</v>
      </c>
    </row>
    <row r="152" spans="1:4" x14ac:dyDescent="0.25">
      <c r="A152" t="str">
        <v>21336</v>
      </c>
      <c r="B152">
        <f ca="1"/>
        <v>0</v>
      </c>
      <c r="C152">
        <f ca="1"/>
        <v>1</v>
      </c>
      <c r="D152" s="1" cm="1">
        <f t="array" ref="D152">IF(A152&lt;&gt;"",INDEX(_xlfn._xlws.SORT(_xlfn._xlws.FILTER(attendance[att_date],TEXT(attendance[ID],"#")=RIGHT(att!A152,LEN(att!A152)-1),"na"),,-1),1),"")</f>
        <v>45436</v>
      </c>
    </row>
    <row r="153" spans="1:4" x14ac:dyDescent="0.25">
      <c r="A153" t="str">
        <v>21401</v>
      </c>
      <c r="B153">
        <f ca="1"/>
        <v>0</v>
      </c>
      <c r="C153">
        <f ca="1"/>
        <v>0</v>
      </c>
      <c r="D153" s="1" cm="1">
        <f t="array" ref="D153">IF(A153&lt;&gt;"",INDEX(_xlfn._xlws.SORT(_xlfn._xlws.FILTER(attendance[att_date],TEXT(attendance[ID],"#")=RIGHT(att!A153,LEN(att!A153)-1),"na"),,-1),1),"")</f>
        <v>45212</v>
      </c>
    </row>
    <row r="154" spans="1:4" x14ac:dyDescent="0.25">
      <c r="A154" t="str">
        <v>21402</v>
      </c>
      <c r="B154">
        <f ca="1"/>
        <v>2</v>
      </c>
      <c r="C154">
        <f ca="1"/>
        <v>3</v>
      </c>
      <c r="D154" s="1" cm="1">
        <f t="array" ref="D154">IF(A154&lt;&gt;"",INDEX(_xlfn._xlws.SORT(_xlfn._xlws.FILTER(attendance[att_date],TEXT(attendance[ID],"#")=RIGHT(att!A154,LEN(att!A154)-1),"na"),,-1),1),"")</f>
        <v>45471</v>
      </c>
    </row>
    <row r="155" spans="1:4" x14ac:dyDescent="0.25">
      <c r="A155" t="str">
        <v>21403</v>
      </c>
      <c r="B155">
        <f ca="1"/>
        <v>0</v>
      </c>
      <c r="C155">
        <f ca="1"/>
        <v>0</v>
      </c>
      <c r="D155" s="1" t="str" cm="1">
        <f t="array" ref="D155">IF(A155&lt;&gt;"",INDEX(_xlfn._xlws.SORT(_xlfn._xlws.FILTER(attendance[att_date],TEXT(attendance[ID],"#")=RIGHT(att!A155,LEN(att!A155)-1),"na"),,-1),1),"")</f>
        <v>na</v>
      </c>
    </row>
    <row r="156" spans="1:4" x14ac:dyDescent="0.25">
      <c r="A156" t="str">
        <v>21404</v>
      </c>
      <c r="B156">
        <f ca="1"/>
        <v>0</v>
      </c>
      <c r="C156">
        <f ca="1"/>
        <v>0</v>
      </c>
      <c r="D156" s="1" t="str" cm="1">
        <f t="array" ref="D156">IF(A156&lt;&gt;"",INDEX(_xlfn._xlws.SORT(_xlfn._xlws.FILTER(attendance[att_date],TEXT(attendance[ID],"#")=RIGHT(att!A156,LEN(att!A156)-1),"na"),,-1),1),"")</f>
        <v>na</v>
      </c>
    </row>
    <row r="157" spans="1:4" x14ac:dyDescent="0.25">
      <c r="A157" t="str">
        <v>21405</v>
      </c>
      <c r="B157">
        <f ca="1"/>
        <v>3</v>
      </c>
      <c r="C157">
        <f ca="1"/>
        <v>7</v>
      </c>
      <c r="D157" s="1" cm="1">
        <f t="array" ref="D157">IF(A157&lt;&gt;"",INDEX(_xlfn._xlws.SORT(_xlfn._xlws.FILTER(attendance[att_date],TEXT(attendance[ID],"#")=RIGHT(att!A157,LEN(att!A157)-1),"na"),,-1),1),"")</f>
        <v>45478</v>
      </c>
    </row>
    <row r="158" spans="1:4" x14ac:dyDescent="0.25">
      <c r="A158" t="str">
        <v>21406</v>
      </c>
      <c r="B158">
        <f ca="1"/>
        <v>0</v>
      </c>
      <c r="C158">
        <f ca="1"/>
        <v>0</v>
      </c>
      <c r="D158" s="1" t="str" cm="1">
        <f t="array" ref="D158">IF(A158&lt;&gt;"",INDEX(_xlfn._xlws.SORT(_xlfn._xlws.FILTER(attendance[att_date],TEXT(attendance[ID],"#")=RIGHT(att!A158,LEN(att!A158)-1),"na"),,-1),1),"")</f>
        <v>na</v>
      </c>
    </row>
    <row r="159" spans="1:4" x14ac:dyDescent="0.25">
      <c r="A159" t="str">
        <v>21407</v>
      </c>
      <c r="B159">
        <f ca="1"/>
        <v>2</v>
      </c>
      <c r="C159">
        <f ca="1"/>
        <v>10</v>
      </c>
      <c r="D159" s="1" cm="1">
        <f t="array" ref="D159">IF(A159&lt;&gt;"",INDEX(_xlfn._xlws.SORT(_xlfn._xlws.FILTER(attendance[att_date],TEXT(attendance[ID],"#")=RIGHT(att!A159,LEN(att!A159)-1),"na"),,-1),1),"")</f>
        <v>45478</v>
      </c>
    </row>
    <row r="160" spans="1:4" x14ac:dyDescent="0.25">
      <c r="A160" t="str">
        <v>21408</v>
      </c>
      <c r="B160">
        <f ca="1"/>
        <v>2</v>
      </c>
      <c r="C160">
        <f ca="1"/>
        <v>10</v>
      </c>
      <c r="D160" s="1" cm="1">
        <f t="array" ref="D160">IF(A160&lt;&gt;"",INDEX(_xlfn._xlws.SORT(_xlfn._xlws.FILTER(attendance[att_date],TEXT(attendance[ID],"#")=RIGHT(att!A160,LEN(att!A160)-1),"na"),,-1),1),"")</f>
        <v>45471</v>
      </c>
    </row>
    <row r="161" spans="1:4" x14ac:dyDescent="0.25">
      <c r="A161" t="str">
        <v>21409</v>
      </c>
      <c r="B161">
        <f ca="1"/>
        <v>0</v>
      </c>
      <c r="C161">
        <f ca="1"/>
        <v>0</v>
      </c>
      <c r="D161" s="1" cm="1">
        <f t="array" ref="D161">IF(A161&lt;&gt;"",INDEX(_xlfn._xlws.SORT(_xlfn._xlws.FILTER(attendance[att_date],TEXT(attendance[ID],"#")=RIGHT(att!A161,LEN(att!A161)-1),"na"),,-1),1),"")</f>
        <v>45247</v>
      </c>
    </row>
    <row r="162" spans="1:4" x14ac:dyDescent="0.25">
      <c r="A162" t="str">
        <v>21410</v>
      </c>
      <c r="B162">
        <f ca="1"/>
        <v>0</v>
      </c>
      <c r="C162">
        <f ca="1"/>
        <v>0</v>
      </c>
      <c r="D162" s="1" t="str" cm="1">
        <f t="array" ref="D162">IF(A162&lt;&gt;"",INDEX(_xlfn._xlws.SORT(_xlfn._xlws.FILTER(attendance[att_date],TEXT(attendance[ID],"#")=RIGHT(att!A162,LEN(att!A162)-1),"na"),,-1),1),"")</f>
        <v>na</v>
      </c>
    </row>
    <row r="163" spans="1:4" x14ac:dyDescent="0.25">
      <c r="A163" t="str">
        <v>21411</v>
      </c>
      <c r="B163">
        <f ca="1"/>
        <v>0</v>
      </c>
      <c r="C163">
        <f ca="1"/>
        <v>1</v>
      </c>
      <c r="D163" s="1" cm="1">
        <f t="array" ref="D163">IF(A163&lt;&gt;"",INDEX(_xlfn._xlws.SORT(_xlfn._xlws.FILTER(attendance[att_date],TEXT(attendance[ID],"#")=RIGHT(att!A163,LEN(att!A163)-1),"na"),,-1),1),"")</f>
        <v>45422</v>
      </c>
    </row>
    <row r="164" spans="1:4" x14ac:dyDescent="0.25">
      <c r="A164" t="str">
        <v>21412</v>
      </c>
      <c r="B164">
        <f ca="1"/>
        <v>1</v>
      </c>
      <c r="C164">
        <f ca="1"/>
        <v>2</v>
      </c>
      <c r="D164" s="1" cm="1">
        <f t="array" ref="D164">IF(A164&lt;&gt;"",INDEX(_xlfn._xlws.SORT(_xlfn._xlws.FILTER(attendance[att_date],TEXT(attendance[ID],"#")=RIGHT(att!A164,LEN(att!A164)-1),"na"),,-1),1),"")</f>
        <v>45464</v>
      </c>
    </row>
    <row r="165" spans="1:4" x14ac:dyDescent="0.25">
      <c r="A165" t="str">
        <v>21413</v>
      </c>
      <c r="B165">
        <f ca="1"/>
        <v>1</v>
      </c>
      <c r="C165">
        <f ca="1"/>
        <v>7</v>
      </c>
      <c r="D165" s="1" cm="1">
        <f t="array" ref="D165">IF(A165&lt;&gt;"",INDEX(_xlfn._xlws.SORT(_xlfn._xlws.FILTER(attendance[att_date],TEXT(attendance[ID],"#")=RIGHT(att!A165,LEN(att!A165)-1),"na"),,-1),1),"")</f>
        <v>45478</v>
      </c>
    </row>
    <row r="166" spans="1:4" x14ac:dyDescent="0.25">
      <c r="A166" t="str">
        <v>21414</v>
      </c>
      <c r="B166">
        <f ca="1"/>
        <v>0</v>
      </c>
      <c r="C166">
        <f ca="1"/>
        <v>0</v>
      </c>
      <c r="D166" s="1" t="str" cm="1">
        <f t="array" ref="D166">IF(A166&lt;&gt;"",INDEX(_xlfn._xlws.SORT(_xlfn._xlws.FILTER(attendance[att_date],TEXT(attendance[ID],"#")=RIGHT(att!A166,LEN(att!A166)-1),"na"),,-1),1),"")</f>
        <v>na</v>
      </c>
    </row>
    <row r="167" spans="1:4" x14ac:dyDescent="0.25">
      <c r="A167" t="str">
        <v>21415</v>
      </c>
      <c r="B167">
        <f ca="1"/>
        <v>2</v>
      </c>
      <c r="C167">
        <f ca="1"/>
        <v>11</v>
      </c>
      <c r="D167" s="1" cm="1">
        <f t="array" ref="D167">IF(A167&lt;&gt;"",INDEX(_xlfn._xlws.SORT(_xlfn._xlws.FILTER(attendance[att_date],TEXT(attendance[ID],"#")=RIGHT(att!A167,LEN(att!A167)-1),"na"),,-1),1),"")</f>
        <v>45471</v>
      </c>
    </row>
    <row r="168" spans="1:4" x14ac:dyDescent="0.25">
      <c r="A168" t="str">
        <v>21416</v>
      </c>
      <c r="B168">
        <f ca="1"/>
        <v>2</v>
      </c>
      <c r="C168">
        <f ca="1"/>
        <v>10</v>
      </c>
      <c r="D168" s="1" cm="1">
        <f t="array" ref="D168">IF(A168&lt;&gt;"",INDEX(_xlfn._xlws.SORT(_xlfn._xlws.FILTER(attendance[att_date],TEXT(attendance[ID],"#")=RIGHT(att!A168,LEN(att!A168)-1),"na"),,-1),1),"")</f>
        <v>45478</v>
      </c>
    </row>
    <row r="169" spans="1:4" x14ac:dyDescent="0.25">
      <c r="A169" t="str">
        <v>21417</v>
      </c>
      <c r="B169">
        <f ca="1"/>
        <v>1</v>
      </c>
      <c r="C169">
        <f ca="1"/>
        <v>2</v>
      </c>
      <c r="D169" s="1" cm="1">
        <f t="array" ref="D169">IF(A169&lt;&gt;"",INDEX(_xlfn._xlws.SORT(_xlfn._xlws.FILTER(attendance[att_date],TEXT(attendance[ID],"#")=RIGHT(att!A169,LEN(att!A169)-1),"na"),,-1),1),"")</f>
        <v>45471</v>
      </c>
    </row>
    <row r="170" spans="1:4" x14ac:dyDescent="0.25">
      <c r="A170" t="str">
        <v>21418</v>
      </c>
      <c r="B170">
        <f ca="1"/>
        <v>1</v>
      </c>
      <c r="C170">
        <f ca="1"/>
        <v>4</v>
      </c>
      <c r="D170" s="1" cm="1">
        <f t="array" ref="D170">IF(A170&lt;&gt;"",INDEX(_xlfn._xlws.SORT(_xlfn._xlws.FILTER(attendance[att_date],TEXT(attendance[ID],"#")=RIGHT(att!A170,LEN(att!A170)-1),"na"),,-1),1),"")</f>
        <v>45471</v>
      </c>
    </row>
    <row r="171" spans="1:4" x14ac:dyDescent="0.25">
      <c r="A171" t="str">
        <v>21419</v>
      </c>
      <c r="B171">
        <f ca="1"/>
        <v>2</v>
      </c>
      <c r="C171">
        <f ca="1"/>
        <v>5</v>
      </c>
      <c r="D171" s="1" cm="1">
        <f t="array" ref="D171">IF(A171&lt;&gt;"",INDEX(_xlfn._xlws.SORT(_xlfn._xlws.FILTER(attendance[att_date],TEXT(attendance[ID],"#")=RIGHT(att!A171,LEN(att!A171)-1),"na"),,-1),1),"")</f>
        <v>45478</v>
      </c>
    </row>
    <row r="172" spans="1:4" x14ac:dyDescent="0.25">
      <c r="A172" t="str">
        <v>21420</v>
      </c>
      <c r="B172">
        <f ca="1"/>
        <v>1</v>
      </c>
      <c r="C172">
        <f ca="1"/>
        <v>4</v>
      </c>
      <c r="D172" s="1" cm="1">
        <f t="array" ref="D172">IF(A172&lt;&gt;"",INDEX(_xlfn._xlws.SORT(_xlfn._xlws.FILTER(attendance[att_date],TEXT(attendance[ID],"#")=RIGHT(att!A172,LEN(att!A172)-1),"na"),,-1),1),"")</f>
        <v>45478</v>
      </c>
    </row>
    <row r="173" spans="1:4" x14ac:dyDescent="0.25">
      <c r="A173" t="str">
        <v>21421</v>
      </c>
      <c r="B173">
        <f ca="1"/>
        <v>0</v>
      </c>
      <c r="C173">
        <f ca="1"/>
        <v>5</v>
      </c>
      <c r="D173" s="1" cm="1">
        <f t="array" ref="D173">IF(A173&lt;&gt;"",INDEX(_xlfn._xlws.SORT(_xlfn._xlws.FILTER(attendance[att_date],TEXT(attendance[ID],"#")=RIGHT(att!A173,LEN(att!A173)-1),"na"),,-1),1),"")</f>
        <v>45443</v>
      </c>
    </row>
    <row r="174" spans="1:4" x14ac:dyDescent="0.25">
      <c r="A174" t="str">
        <v>21422</v>
      </c>
      <c r="B174">
        <f ca="1"/>
        <v>2</v>
      </c>
      <c r="C174">
        <f ca="1"/>
        <v>9</v>
      </c>
      <c r="D174" s="1" cm="1">
        <f t="array" ref="D174">IF(A174&lt;&gt;"",INDEX(_xlfn._xlws.SORT(_xlfn._xlws.FILTER(attendance[att_date],TEXT(attendance[ID],"#")=RIGHT(att!A174,LEN(att!A174)-1),"na"),,-1),1),"")</f>
        <v>45464</v>
      </c>
    </row>
    <row r="175" spans="1:4" x14ac:dyDescent="0.25">
      <c r="A175" t="str">
        <v>21423</v>
      </c>
      <c r="B175">
        <f ca="1"/>
        <v>0</v>
      </c>
      <c r="C175">
        <f ca="1"/>
        <v>1</v>
      </c>
      <c r="D175" s="1" cm="1">
        <f t="array" ref="D175">IF(A175&lt;&gt;"",INDEX(_xlfn._xlws.SORT(_xlfn._xlws.FILTER(attendance[att_date],TEXT(attendance[ID],"#")=RIGHT(att!A175,LEN(att!A175)-1),"na"),,-1),1),"")</f>
        <v>45429</v>
      </c>
    </row>
    <row r="176" spans="1:4" x14ac:dyDescent="0.25">
      <c r="A176" t="str">
        <v>21424</v>
      </c>
      <c r="B176">
        <f ca="1"/>
        <v>0</v>
      </c>
      <c r="C176">
        <f ca="1"/>
        <v>1</v>
      </c>
      <c r="D176" s="1" cm="1">
        <f t="array" ref="D176">IF(A176&lt;&gt;"",INDEX(_xlfn._xlws.SORT(_xlfn._xlws.FILTER(attendance[att_date],TEXT(attendance[ID],"#")=RIGHT(att!A176,LEN(att!A176)-1),"na"),,-1),1),"")</f>
        <v>45387</v>
      </c>
    </row>
    <row r="177" spans="1:4" x14ac:dyDescent="0.25">
      <c r="A177" t="str">
        <v>21425</v>
      </c>
      <c r="B177">
        <f ca="1"/>
        <v>0</v>
      </c>
      <c r="C177">
        <f ca="1"/>
        <v>0</v>
      </c>
      <c r="D177" s="1" t="str" cm="1">
        <f t="array" ref="D177">IF(A177&lt;&gt;"",INDEX(_xlfn._xlws.SORT(_xlfn._xlws.FILTER(attendance[att_date],TEXT(attendance[ID],"#")=RIGHT(att!A177,LEN(att!A177)-1),"na"),,-1),1),"")</f>
        <v>na</v>
      </c>
    </row>
    <row r="178" spans="1:4" x14ac:dyDescent="0.25">
      <c r="A178" t="str">
        <v>21426</v>
      </c>
      <c r="B178">
        <f ca="1"/>
        <v>3</v>
      </c>
      <c r="C178">
        <f ca="1"/>
        <v>7</v>
      </c>
      <c r="D178" s="1" cm="1">
        <f t="array" ref="D178">IF(A178&lt;&gt;"",INDEX(_xlfn._xlws.SORT(_xlfn._xlws.FILTER(attendance[att_date],TEXT(attendance[ID],"#")=RIGHT(att!A178,LEN(att!A178)-1),"na"),,-1),1),"")</f>
        <v>45478</v>
      </c>
    </row>
    <row r="179" spans="1:4" x14ac:dyDescent="0.25">
      <c r="A179" t="str">
        <v>21427</v>
      </c>
      <c r="B179">
        <f ca="1"/>
        <v>0</v>
      </c>
      <c r="C179">
        <f ca="1"/>
        <v>0</v>
      </c>
      <c r="D179" s="1" t="str" cm="1">
        <f t="array" ref="D179">IF(A179&lt;&gt;"",INDEX(_xlfn._xlws.SORT(_xlfn._xlws.FILTER(attendance[att_date],TEXT(attendance[ID],"#")=RIGHT(att!A179,LEN(att!A179)-1),"na"),,-1),1),"")</f>
        <v>na</v>
      </c>
    </row>
    <row r="180" spans="1:4" x14ac:dyDescent="0.25">
      <c r="A180" t="str">
        <v>21428</v>
      </c>
      <c r="B180">
        <f ca="1"/>
        <v>0</v>
      </c>
      <c r="C180">
        <f ca="1"/>
        <v>0</v>
      </c>
      <c r="D180" s="1" cm="1">
        <f t="array" ref="D180">IF(A180&lt;&gt;"",INDEX(_xlfn._xlws.SORT(_xlfn._xlws.FILTER(attendance[att_date],TEXT(attendance[ID],"#")=RIGHT(att!A180,LEN(att!A180)-1),"na"),,-1),1),"")</f>
        <v>45366</v>
      </c>
    </row>
    <row r="181" spans="1:4" x14ac:dyDescent="0.25">
      <c r="A181" t="str">
        <v>21429</v>
      </c>
      <c r="B181">
        <f ca="1"/>
        <v>1</v>
      </c>
      <c r="C181">
        <f ca="1"/>
        <v>8</v>
      </c>
      <c r="D181" s="1" cm="1">
        <f t="array" ref="D181">IF(A181&lt;&gt;"",INDEX(_xlfn._xlws.SORT(_xlfn._xlws.FILTER(attendance[att_date],TEXT(attendance[ID],"#")=RIGHT(att!A181,LEN(att!A181)-1),"na"),,-1),1),"")</f>
        <v>45478</v>
      </c>
    </row>
    <row r="182" spans="1:4" x14ac:dyDescent="0.25">
      <c r="A182" t="str">
        <v>21430</v>
      </c>
      <c r="B182">
        <f ca="1"/>
        <v>0</v>
      </c>
      <c r="C182">
        <f ca="1"/>
        <v>0</v>
      </c>
      <c r="D182" s="1" t="str" cm="1">
        <f t="array" ref="D182">IF(A182&lt;&gt;"",INDEX(_xlfn._xlws.SORT(_xlfn._xlws.FILTER(attendance[att_date],TEXT(attendance[ID],"#")=RIGHT(att!A182,LEN(att!A182)-1),"na"),,-1),1),"")</f>
        <v>na</v>
      </c>
    </row>
    <row r="183" spans="1:4" x14ac:dyDescent="0.25">
      <c r="A183" t="str">
        <v>21431</v>
      </c>
      <c r="B183">
        <f ca="1"/>
        <v>0</v>
      </c>
      <c r="C183">
        <f ca="1"/>
        <v>2</v>
      </c>
      <c r="D183" s="1" cm="1">
        <f t="array" ref="D183">IF(A183&lt;&gt;"",INDEX(_xlfn._xlws.SORT(_xlfn._xlws.FILTER(attendance[att_date],TEXT(attendance[ID],"#")=RIGHT(att!A183,LEN(att!A183)-1),"na"),,-1),1),"")</f>
        <v>45387</v>
      </c>
    </row>
    <row r="184" spans="1:4" x14ac:dyDescent="0.25">
      <c r="A184" t="str">
        <v>21432</v>
      </c>
      <c r="B184">
        <f ca="1"/>
        <v>3</v>
      </c>
      <c r="C184">
        <f ca="1"/>
        <v>10</v>
      </c>
      <c r="D184" s="1" cm="1">
        <f t="array" ref="D184">IF(A184&lt;&gt;"",INDEX(_xlfn._xlws.SORT(_xlfn._xlws.FILTER(attendance[att_date],TEXT(attendance[ID],"#")=RIGHT(att!A184,LEN(att!A184)-1),"na"),,-1),1),"")</f>
        <v>45478</v>
      </c>
    </row>
    <row r="185" spans="1:4" x14ac:dyDescent="0.25">
      <c r="A185" t="str">
        <v>21433</v>
      </c>
      <c r="B185">
        <f ca="1"/>
        <v>0</v>
      </c>
      <c r="C185">
        <f ca="1"/>
        <v>0</v>
      </c>
      <c r="D185" s="1" cm="1">
        <f t="array" ref="D185">IF(A185&lt;&gt;"",INDEX(_xlfn._xlws.SORT(_xlfn._xlws.FILTER(attendance[att_date],TEXT(attendance[ID],"#")=RIGHT(att!A185,LEN(att!A185)-1),"na"),,-1),1),"")</f>
        <v>45247</v>
      </c>
    </row>
    <row r="186" spans="1:4" x14ac:dyDescent="0.25">
      <c r="A186" t="str">
        <v>21434</v>
      </c>
      <c r="B186">
        <f ca="1"/>
        <v>0</v>
      </c>
      <c r="C186">
        <f ca="1"/>
        <v>0</v>
      </c>
      <c r="D186" s="1" cm="1">
        <f t="array" ref="D186">IF(A186&lt;&gt;"",INDEX(_xlfn._xlws.SORT(_xlfn._xlws.FILTER(attendance[att_date],TEXT(attendance[ID],"#")=RIGHT(att!A186,LEN(att!A186)-1),"na"),,-1),1),"")</f>
        <v>45247</v>
      </c>
    </row>
    <row r="187" spans="1:4" x14ac:dyDescent="0.25">
      <c r="A187" t="str">
        <v>21435</v>
      </c>
      <c r="B187">
        <f ca="1"/>
        <v>0</v>
      </c>
      <c r="C187">
        <f ca="1"/>
        <v>0</v>
      </c>
      <c r="D187" s="1" t="str" cm="1">
        <f t="array" ref="D187">IF(A187&lt;&gt;"",INDEX(_xlfn._xlws.SORT(_xlfn._xlws.FILTER(attendance[att_date],TEXT(attendance[ID],"#")=RIGHT(att!A187,LEN(att!A187)-1),"na"),,-1),1),"")</f>
        <v>na</v>
      </c>
    </row>
    <row r="188" spans="1:4" x14ac:dyDescent="0.25">
      <c r="A188" t="str">
        <v>21436</v>
      </c>
      <c r="B188">
        <f ca="1"/>
        <v>0</v>
      </c>
      <c r="C188">
        <f ca="1"/>
        <v>0</v>
      </c>
      <c r="D188" s="1" t="str" cm="1">
        <f t="array" ref="D188">IF(A188&lt;&gt;"",INDEX(_xlfn._xlws.SORT(_xlfn._xlws.FILTER(attendance[att_date],TEXT(attendance[ID],"#")=RIGHT(att!A188,LEN(att!A188)-1),"na"),,-1),1),"")</f>
        <v>na</v>
      </c>
    </row>
    <row r="189" spans="1:4" x14ac:dyDescent="0.25">
      <c r="A189" t="str">
        <v>21437</v>
      </c>
      <c r="B189">
        <f ca="1"/>
        <v>0</v>
      </c>
      <c r="C189">
        <f ca="1"/>
        <v>0</v>
      </c>
      <c r="D189" s="1" t="str" cm="1">
        <f t="array" ref="D189">IF(A189&lt;&gt;"",INDEX(_xlfn._xlws.SORT(_xlfn._xlws.FILTER(attendance[att_date],TEXT(attendance[ID],"#")=RIGHT(att!A189,LEN(att!A189)-1),"na"),,-1),1),"")</f>
        <v>na</v>
      </c>
    </row>
    <row r="190" spans="1:4" x14ac:dyDescent="0.25">
      <c r="A190" t="str">
        <v>21438</v>
      </c>
      <c r="B190">
        <f ca="1"/>
        <v>0</v>
      </c>
      <c r="C190">
        <f ca="1"/>
        <v>0</v>
      </c>
      <c r="D190" s="1" t="str" cm="1">
        <f t="array" ref="D190">IF(A190&lt;&gt;"",INDEX(_xlfn._xlws.SORT(_xlfn._xlws.FILTER(attendance[att_date],TEXT(attendance[ID],"#")=RIGHT(att!A190,LEN(att!A190)-1),"na"),,-1),1),"")</f>
        <v>na</v>
      </c>
    </row>
    <row r="191" spans="1:4" x14ac:dyDescent="0.25">
      <c r="A191" t="str">
        <v>21501</v>
      </c>
      <c r="B191">
        <f ca="1"/>
        <v>4</v>
      </c>
      <c r="C191">
        <f ca="1"/>
        <v>9</v>
      </c>
      <c r="D191" s="1" cm="1">
        <f t="array" ref="D191">IF(A191&lt;&gt;"",INDEX(_xlfn._xlws.SORT(_xlfn._xlws.FILTER(attendance[att_date],TEXT(attendance[ID],"#")=RIGHT(att!A191,LEN(att!A191)-1),"na"),,-1),1),"")</f>
        <v>45478</v>
      </c>
    </row>
    <row r="192" spans="1:4" x14ac:dyDescent="0.25">
      <c r="A192" t="str">
        <v>21502</v>
      </c>
      <c r="B192">
        <f ca="1"/>
        <v>0</v>
      </c>
      <c r="C192">
        <f ca="1"/>
        <v>0</v>
      </c>
      <c r="D192" s="1" t="str" cm="1">
        <f t="array" ref="D192">IF(A192&lt;&gt;"",INDEX(_xlfn._xlws.SORT(_xlfn._xlws.FILTER(attendance[att_date],TEXT(attendance[ID],"#")=RIGHT(att!A192,LEN(att!A192)-1),"na"),,-1),1),"")</f>
        <v>na</v>
      </c>
    </row>
    <row r="193" spans="1:4" x14ac:dyDescent="0.25">
      <c r="A193" t="str">
        <v>21503</v>
      </c>
      <c r="B193">
        <f ca="1"/>
        <v>4</v>
      </c>
      <c r="C193">
        <f ca="1"/>
        <v>9</v>
      </c>
      <c r="D193" s="1" cm="1">
        <f t="array" ref="D193">IF(A193&lt;&gt;"",INDEX(_xlfn._xlws.SORT(_xlfn._xlws.FILTER(attendance[att_date],TEXT(attendance[ID],"#")=RIGHT(att!A193,LEN(att!A193)-1),"na"),,-1),1),"")</f>
        <v>45478</v>
      </c>
    </row>
    <row r="194" spans="1:4" x14ac:dyDescent="0.25">
      <c r="A194" t="str">
        <v>21504</v>
      </c>
      <c r="B194">
        <f ca="1"/>
        <v>1</v>
      </c>
      <c r="C194">
        <f ca="1"/>
        <v>6</v>
      </c>
      <c r="D194" s="1" cm="1">
        <f t="array" ref="D194">IF(A194&lt;&gt;"",INDEX(_xlfn._xlws.SORT(_xlfn._xlws.FILTER(attendance[att_date],TEXT(attendance[ID],"#")=RIGHT(att!A194,LEN(att!A194)-1),"na"),,-1),1),"")</f>
        <v>45478</v>
      </c>
    </row>
    <row r="195" spans="1:4" x14ac:dyDescent="0.25">
      <c r="A195" t="str">
        <v>21505</v>
      </c>
      <c r="B195">
        <f ca="1"/>
        <v>0</v>
      </c>
      <c r="C195">
        <f ca="1"/>
        <v>2</v>
      </c>
      <c r="D195" s="1" cm="1">
        <f t="array" ref="D195">IF(A195&lt;&gt;"",INDEX(_xlfn._xlws.SORT(_xlfn._xlws.FILTER(attendance[att_date],TEXT(attendance[ID],"#")=RIGHT(att!A195,LEN(att!A195)-1),"na"),,-1),1),"")</f>
        <v>45401</v>
      </c>
    </row>
    <row r="196" spans="1:4" x14ac:dyDescent="0.25">
      <c r="A196" t="str">
        <v>21506</v>
      </c>
      <c r="B196">
        <f ca="1"/>
        <v>1</v>
      </c>
      <c r="C196">
        <f ca="1"/>
        <v>5</v>
      </c>
      <c r="D196" s="1" cm="1">
        <f t="array" ref="D196">IF(A196&lt;&gt;"",INDEX(_xlfn._xlws.SORT(_xlfn._xlws.FILTER(attendance[att_date],TEXT(attendance[ID],"#")=RIGHT(att!A196,LEN(att!A196)-1),"na"),,-1),1),"")</f>
        <v>45478</v>
      </c>
    </row>
    <row r="197" spans="1:4" x14ac:dyDescent="0.25">
      <c r="A197" t="str">
        <v>21507</v>
      </c>
      <c r="B197">
        <f ca="1"/>
        <v>2</v>
      </c>
      <c r="C197">
        <f ca="1"/>
        <v>9</v>
      </c>
      <c r="D197" s="1" cm="1">
        <f t="array" ref="D197">IF(A197&lt;&gt;"",INDEX(_xlfn._xlws.SORT(_xlfn._xlws.FILTER(attendance[att_date],TEXT(attendance[ID],"#")=RIGHT(att!A197,LEN(att!A197)-1),"na"),,-1),1),"")</f>
        <v>45471</v>
      </c>
    </row>
    <row r="198" spans="1:4" x14ac:dyDescent="0.25">
      <c r="A198" t="str">
        <v>21508</v>
      </c>
      <c r="B198">
        <f ca="1"/>
        <v>1</v>
      </c>
      <c r="C198">
        <f ca="1"/>
        <v>9</v>
      </c>
      <c r="D198" s="1" cm="1">
        <f t="array" ref="D198">IF(A198&lt;&gt;"",INDEX(_xlfn._xlws.SORT(_xlfn._xlws.FILTER(attendance[att_date],TEXT(attendance[ID],"#")=RIGHT(att!A198,LEN(att!A198)-1),"na"),,-1),1),"")</f>
        <v>45478</v>
      </c>
    </row>
    <row r="199" spans="1:4" x14ac:dyDescent="0.25">
      <c r="A199" t="str">
        <v>21509</v>
      </c>
      <c r="B199">
        <f ca="1"/>
        <v>1</v>
      </c>
      <c r="C199">
        <f ca="1"/>
        <v>3</v>
      </c>
      <c r="D199" s="1" cm="1">
        <f t="array" ref="D199">IF(A199&lt;&gt;"",INDEX(_xlfn._xlws.SORT(_xlfn._xlws.FILTER(attendance[att_date],TEXT(attendance[ID],"#")=RIGHT(att!A199,LEN(att!A199)-1),"na"),,-1),1),"")</f>
        <v>45471</v>
      </c>
    </row>
    <row r="200" spans="1:4" x14ac:dyDescent="0.25">
      <c r="A200" t="str">
        <v>21510</v>
      </c>
      <c r="B200">
        <f ca="1"/>
        <v>1</v>
      </c>
      <c r="C200">
        <f ca="1"/>
        <v>2</v>
      </c>
      <c r="D200" s="1" cm="1">
        <f t="array" ref="D200">IF(A200&lt;&gt;"",INDEX(_xlfn._xlws.SORT(_xlfn._xlws.FILTER(attendance[att_date],TEXT(attendance[ID],"#")=RIGHT(att!A200,LEN(att!A200)-1),"na"),,-1),1),"")</f>
        <v>45457</v>
      </c>
    </row>
    <row r="201" spans="1:4" x14ac:dyDescent="0.25">
      <c r="A201" t="str">
        <v>21511</v>
      </c>
      <c r="B201">
        <f ca="1"/>
        <v>0</v>
      </c>
      <c r="C201">
        <f ca="1"/>
        <v>0</v>
      </c>
      <c r="D201" s="1" t="str" cm="1">
        <f t="array" ref="D201">IF(A201&lt;&gt;"",INDEX(_xlfn._xlws.SORT(_xlfn._xlws.FILTER(attendance[att_date],TEXT(attendance[ID],"#")=RIGHT(att!A201,LEN(att!A201)-1),"na"),,-1),1),"")</f>
        <v>na</v>
      </c>
    </row>
    <row r="202" spans="1:4" x14ac:dyDescent="0.25">
      <c r="A202" t="str">
        <v>21512</v>
      </c>
      <c r="B202">
        <f ca="1"/>
        <v>2</v>
      </c>
      <c r="C202">
        <f ca="1"/>
        <v>9</v>
      </c>
      <c r="D202" s="1" cm="1">
        <f t="array" ref="D202">IF(A202&lt;&gt;"",INDEX(_xlfn._xlws.SORT(_xlfn._xlws.FILTER(attendance[att_date],TEXT(attendance[ID],"#")=RIGHT(att!A202,LEN(att!A202)-1),"na"),,-1),1),"")</f>
        <v>45471</v>
      </c>
    </row>
    <row r="203" spans="1:4" x14ac:dyDescent="0.25">
      <c r="A203" t="str">
        <v>21513</v>
      </c>
      <c r="B203">
        <f ca="1"/>
        <v>0</v>
      </c>
      <c r="C203">
        <f ca="1"/>
        <v>0</v>
      </c>
      <c r="D203" s="1" cm="1">
        <f t="array" ref="D203">IF(A203&lt;&gt;"",INDEX(_xlfn._xlws.SORT(_xlfn._xlws.FILTER(attendance[att_date],TEXT(attendance[ID],"#")=RIGHT(att!A203,LEN(att!A203)-1),"na"),,-1),1),"")</f>
        <v>45366</v>
      </c>
    </row>
    <row r="204" spans="1:4" x14ac:dyDescent="0.25">
      <c r="A204" t="str">
        <v>21514</v>
      </c>
      <c r="B204">
        <f ca="1"/>
        <v>0</v>
      </c>
      <c r="C204">
        <f ca="1"/>
        <v>0</v>
      </c>
      <c r="D204" s="1" t="str" cm="1">
        <f t="array" ref="D204">IF(A204&lt;&gt;"",INDEX(_xlfn._xlws.SORT(_xlfn._xlws.FILTER(attendance[att_date],TEXT(attendance[ID],"#")=RIGHT(att!A204,LEN(att!A204)-1),"na"),,-1),1),"")</f>
        <v>na</v>
      </c>
    </row>
    <row r="205" spans="1:4" x14ac:dyDescent="0.25">
      <c r="A205" t="str">
        <v>21515</v>
      </c>
      <c r="B205">
        <f ca="1"/>
        <v>0</v>
      </c>
      <c r="C205">
        <f ca="1"/>
        <v>0</v>
      </c>
      <c r="D205" s="1" cm="1">
        <f t="array" ref="D205">IF(A205&lt;&gt;"",INDEX(_xlfn._xlws.SORT(_xlfn._xlws.FILTER(attendance[att_date],TEXT(attendance[ID],"#")=RIGHT(att!A205,LEN(att!A205)-1),"na"),,-1),1),"")</f>
        <v>45331</v>
      </c>
    </row>
    <row r="206" spans="1:4" x14ac:dyDescent="0.25">
      <c r="A206" t="str">
        <v>21516</v>
      </c>
      <c r="B206">
        <f ca="1"/>
        <v>0</v>
      </c>
      <c r="C206">
        <f ca="1"/>
        <v>1</v>
      </c>
      <c r="D206" s="1" cm="1">
        <f t="array" ref="D206">IF(A206&lt;&gt;"",INDEX(_xlfn._xlws.SORT(_xlfn._xlws.FILTER(attendance[att_date],TEXT(attendance[ID],"#")=RIGHT(att!A206,LEN(att!A206)-1),"na"),,-1),1),"")</f>
        <v>45373</v>
      </c>
    </row>
    <row r="207" spans="1:4" x14ac:dyDescent="0.25">
      <c r="A207" t="str">
        <v>21517</v>
      </c>
      <c r="B207">
        <f ca="1"/>
        <v>0</v>
      </c>
      <c r="C207">
        <f ca="1"/>
        <v>0</v>
      </c>
      <c r="D207" s="1" t="str" cm="1">
        <f t="array" ref="D207">IF(A207&lt;&gt;"",INDEX(_xlfn._xlws.SORT(_xlfn._xlws.FILTER(attendance[att_date],TEXT(attendance[ID],"#")=RIGHT(att!A207,LEN(att!A207)-1),"na"),,-1),1),"")</f>
        <v>na</v>
      </c>
    </row>
    <row r="208" spans="1:4" x14ac:dyDescent="0.25">
      <c r="A208" t="str">
        <v>21518</v>
      </c>
      <c r="B208">
        <f ca="1"/>
        <v>0</v>
      </c>
      <c r="C208">
        <f ca="1"/>
        <v>0</v>
      </c>
      <c r="D208" s="1" cm="1">
        <f t="array" ref="D208">IF(A208&lt;&gt;"",INDEX(_xlfn._xlws.SORT(_xlfn._xlws.FILTER(attendance[att_date],TEXT(attendance[ID],"#")=RIGHT(att!A208,LEN(att!A208)-1),"na"),,-1),1),"")</f>
        <v>45233</v>
      </c>
    </row>
    <row r="209" spans="1:4" x14ac:dyDescent="0.25">
      <c r="A209" t="str">
        <v>21519</v>
      </c>
      <c r="B209">
        <f ca="1"/>
        <v>2</v>
      </c>
      <c r="C209">
        <f ca="1"/>
        <v>5</v>
      </c>
      <c r="D209" s="1" cm="1">
        <f t="array" ref="D209">IF(A209&lt;&gt;"",INDEX(_xlfn._xlws.SORT(_xlfn._xlws.FILTER(attendance[att_date],TEXT(attendance[ID],"#")=RIGHT(att!A209,LEN(att!A209)-1),"na"),,-1),1),"")</f>
        <v>45471</v>
      </c>
    </row>
    <row r="210" spans="1:4" x14ac:dyDescent="0.25">
      <c r="A210" t="str">
        <v>21520</v>
      </c>
      <c r="B210">
        <f ca="1"/>
        <v>1</v>
      </c>
      <c r="C210">
        <f ca="1"/>
        <v>7</v>
      </c>
      <c r="D210" s="1" cm="1">
        <f t="array" ref="D210">IF(A210&lt;&gt;"",INDEX(_xlfn._xlws.SORT(_xlfn._xlws.FILTER(attendance[att_date],TEXT(attendance[ID],"#")=RIGHT(att!A210,LEN(att!A210)-1),"na"),,-1),1),"")</f>
        <v>45471</v>
      </c>
    </row>
    <row r="211" spans="1:4" x14ac:dyDescent="0.25">
      <c r="A211" t="str">
        <v>21521</v>
      </c>
      <c r="B211">
        <f ca="1"/>
        <v>3</v>
      </c>
      <c r="C211">
        <f ca="1"/>
        <v>7</v>
      </c>
      <c r="D211" s="1" cm="1">
        <f t="array" ref="D211">IF(A211&lt;&gt;"",INDEX(_xlfn._xlws.SORT(_xlfn._xlws.FILTER(attendance[att_date],TEXT(attendance[ID],"#")=RIGHT(att!A211,LEN(att!A211)-1),"na"),,-1),1),"")</f>
        <v>45478</v>
      </c>
    </row>
    <row r="212" spans="1:4" x14ac:dyDescent="0.25">
      <c r="A212" t="str">
        <v>21522</v>
      </c>
      <c r="B212">
        <f ca="1"/>
        <v>0</v>
      </c>
      <c r="C212">
        <f ca="1"/>
        <v>0</v>
      </c>
      <c r="D212" s="1" cm="1">
        <f t="array" ref="D212">IF(A212&lt;&gt;"",INDEX(_xlfn._xlws.SORT(_xlfn._xlws.FILTER(attendance[att_date],TEXT(attendance[ID],"#")=RIGHT(att!A212,LEN(att!A212)-1),"na"),,-1),1),"")</f>
        <v>45226</v>
      </c>
    </row>
    <row r="213" spans="1:4" x14ac:dyDescent="0.25">
      <c r="A213" t="str">
        <v>21523</v>
      </c>
      <c r="B213">
        <f ca="1"/>
        <v>0</v>
      </c>
      <c r="C213">
        <f ca="1"/>
        <v>5</v>
      </c>
      <c r="D213" s="1" cm="1">
        <f t="array" ref="D213">IF(A213&lt;&gt;"",INDEX(_xlfn._xlws.SORT(_xlfn._xlws.FILTER(attendance[att_date],TEXT(attendance[ID],"#")=RIGHT(att!A213,LEN(att!A213)-1),"na"),,-1),1),"")</f>
        <v>45436</v>
      </c>
    </row>
    <row r="214" spans="1:4" x14ac:dyDescent="0.25">
      <c r="A214" t="str">
        <v>21524</v>
      </c>
      <c r="B214">
        <f ca="1"/>
        <v>0</v>
      </c>
      <c r="C214">
        <f ca="1"/>
        <v>0</v>
      </c>
      <c r="D214" s="1" cm="1">
        <f t="array" ref="D214">IF(A214&lt;&gt;"",INDEX(_xlfn._xlws.SORT(_xlfn._xlws.FILTER(attendance[att_date],TEXT(attendance[ID],"#")=RIGHT(att!A214,LEN(att!A214)-1),"na"),,-1),1),"")</f>
        <v>45352</v>
      </c>
    </row>
    <row r="215" spans="1:4" x14ac:dyDescent="0.25">
      <c r="A215" t="str">
        <v>21525</v>
      </c>
      <c r="B215">
        <f ca="1"/>
        <v>1</v>
      </c>
      <c r="C215">
        <f ca="1"/>
        <v>5</v>
      </c>
      <c r="D215" s="1" cm="1">
        <f t="array" ref="D215">IF(A215&lt;&gt;"",INDEX(_xlfn._xlws.SORT(_xlfn._xlws.FILTER(attendance[att_date],TEXT(attendance[ID],"#")=RIGHT(att!A215,LEN(att!A215)-1),"na"),,-1),1),"")</f>
        <v>45464</v>
      </c>
    </row>
    <row r="216" spans="1:4" x14ac:dyDescent="0.25">
      <c r="A216" t="str">
        <v>21526</v>
      </c>
      <c r="B216">
        <f ca="1"/>
        <v>0</v>
      </c>
      <c r="C216">
        <f ca="1"/>
        <v>1</v>
      </c>
      <c r="D216" s="1" cm="1">
        <f t="array" ref="D216">IF(A216&lt;&gt;"",INDEX(_xlfn._xlws.SORT(_xlfn._xlws.FILTER(attendance[att_date],TEXT(attendance[ID],"#")=RIGHT(att!A216,LEN(att!A216)-1),"na"),,-1),1),"")</f>
        <v>45401</v>
      </c>
    </row>
    <row r="217" spans="1:4" x14ac:dyDescent="0.25">
      <c r="A217" t="str">
        <v>21527</v>
      </c>
      <c r="B217">
        <f ca="1"/>
        <v>0</v>
      </c>
      <c r="C217">
        <f ca="1"/>
        <v>0</v>
      </c>
      <c r="D217" s="1" t="str" cm="1">
        <f t="array" ref="D217">IF(A217&lt;&gt;"",INDEX(_xlfn._xlws.SORT(_xlfn._xlws.FILTER(attendance[att_date],TEXT(attendance[ID],"#")=RIGHT(att!A217,LEN(att!A217)-1),"na"),,-1),1),"")</f>
        <v>na</v>
      </c>
    </row>
    <row r="218" spans="1:4" x14ac:dyDescent="0.25">
      <c r="A218" t="str">
        <v>21528</v>
      </c>
      <c r="B218">
        <f ca="1"/>
        <v>0</v>
      </c>
      <c r="C218">
        <f ca="1"/>
        <v>6</v>
      </c>
      <c r="D218" s="1" cm="1">
        <f t="array" ref="D218">IF(A218&lt;&gt;"",INDEX(_xlfn._xlws.SORT(_xlfn._xlws.FILTER(attendance[att_date],TEXT(attendance[ID],"#")=RIGHT(att!A218,LEN(att!A218)-1),"na"),,-1),1),"")</f>
        <v>45450</v>
      </c>
    </row>
    <row r="219" spans="1:4" x14ac:dyDescent="0.25">
      <c r="A219" t="str">
        <v>21529</v>
      </c>
      <c r="B219">
        <f ca="1"/>
        <v>1</v>
      </c>
      <c r="C219">
        <f ca="1"/>
        <v>1</v>
      </c>
      <c r="D219" s="1" cm="1">
        <f t="array" ref="D219">IF(A219&lt;&gt;"",INDEX(_xlfn._xlws.SORT(_xlfn._xlws.FILTER(attendance[att_date],TEXT(attendance[ID],"#")=RIGHT(att!A219,LEN(att!A219)-1),"na"),,-1),1),"")</f>
        <v>45471</v>
      </c>
    </row>
    <row r="220" spans="1:4" x14ac:dyDescent="0.25">
      <c r="A220" t="str">
        <v>21530</v>
      </c>
      <c r="B220">
        <f ca="1"/>
        <v>0</v>
      </c>
      <c r="C220">
        <f ca="1"/>
        <v>0</v>
      </c>
      <c r="D220" s="1" cm="1">
        <f t="array" ref="D220">IF(A220&lt;&gt;"",INDEX(_xlfn._xlws.SORT(_xlfn._xlws.FILTER(attendance[att_date],TEXT(attendance[ID],"#")=RIGHT(att!A220,LEN(att!A220)-1),"na"),,-1),1),"")</f>
        <v>45247</v>
      </c>
    </row>
    <row r="221" spans="1:4" x14ac:dyDescent="0.25">
      <c r="A221" t="str">
        <v>21531</v>
      </c>
      <c r="B221">
        <f ca="1"/>
        <v>1</v>
      </c>
      <c r="C221">
        <f ca="1"/>
        <v>2</v>
      </c>
      <c r="D221" s="1" cm="1">
        <f t="array" ref="D221">IF(A221&lt;&gt;"",INDEX(_xlfn._xlws.SORT(_xlfn._xlws.FILTER(attendance[att_date],TEXT(attendance[ID],"#")=RIGHT(att!A221,LEN(att!A221)-1),"na"),,-1),1),"")</f>
        <v>45471</v>
      </c>
    </row>
    <row r="222" spans="1:4" x14ac:dyDescent="0.25">
      <c r="A222" t="str">
        <v>21532</v>
      </c>
      <c r="B222">
        <f ca="1"/>
        <v>3</v>
      </c>
      <c r="C222">
        <f ca="1"/>
        <v>12</v>
      </c>
      <c r="D222" s="1" cm="1">
        <f t="array" ref="D222">IF(A222&lt;&gt;"",INDEX(_xlfn._xlws.SORT(_xlfn._xlws.FILTER(attendance[att_date],TEXT(attendance[ID],"#")=RIGHT(att!A222,LEN(att!A222)-1),"na"),,-1),1),"")</f>
        <v>45478</v>
      </c>
    </row>
    <row r="223" spans="1:4" x14ac:dyDescent="0.25">
      <c r="A223" t="str">
        <v>21533</v>
      </c>
      <c r="B223">
        <f ca="1"/>
        <v>3</v>
      </c>
      <c r="C223">
        <f ca="1"/>
        <v>8</v>
      </c>
      <c r="D223" s="1" cm="1">
        <f t="array" ref="D223">IF(A223&lt;&gt;"",INDEX(_xlfn._xlws.SORT(_xlfn._xlws.FILTER(attendance[att_date],TEXT(attendance[ID],"#")=RIGHT(att!A223,LEN(att!A223)-1),"na"),,-1),1),"")</f>
        <v>45471</v>
      </c>
    </row>
    <row r="224" spans="1:4" x14ac:dyDescent="0.25">
      <c r="A224" t="str">
        <v>21534</v>
      </c>
      <c r="B224">
        <f ca="1"/>
        <v>3</v>
      </c>
      <c r="C224">
        <f ca="1"/>
        <v>11</v>
      </c>
      <c r="D224" s="1" cm="1">
        <f t="array" ref="D224">IF(A224&lt;&gt;"",INDEX(_xlfn._xlws.SORT(_xlfn._xlws.FILTER(attendance[att_date],TEXT(attendance[ID],"#")=RIGHT(att!A224,LEN(att!A224)-1),"na"),,-1),1),"")</f>
        <v>45478</v>
      </c>
    </row>
    <row r="225" spans="1:4" x14ac:dyDescent="0.25">
      <c r="A225" t="str">
        <v>21535</v>
      </c>
      <c r="B225">
        <f ca="1"/>
        <v>0</v>
      </c>
      <c r="C225">
        <f ca="1"/>
        <v>0</v>
      </c>
      <c r="D225" s="1" t="str" cm="1">
        <f t="array" ref="D225">IF(A225&lt;&gt;"",INDEX(_xlfn._xlws.SORT(_xlfn._xlws.FILTER(attendance[att_date],TEXT(attendance[ID],"#")=RIGHT(att!A225,LEN(att!A225)-1),"na"),,-1),1),"")</f>
        <v>na</v>
      </c>
    </row>
    <row r="226" spans="1:4" x14ac:dyDescent="0.25">
      <c r="A226" t="str">
        <v>21536</v>
      </c>
      <c r="B226">
        <f ca="1"/>
        <v>0</v>
      </c>
      <c r="C226">
        <f ca="1"/>
        <v>0</v>
      </c>
      <c r="D226" s="1" cm="1">
        <f t="array" ref="D226">IF(A226&lt;&gt;"",INDEX(_xlfn._xlws.SORT(_xlfn._xlws.FILTER(attendance[att_date],TEXT(attendance[ID],"#")=RIGHT(att!A226,LEN(att!A226)-1),"na"),,-1),1),"")</f>
        <v>45303</v>
      </c>
    </row>
    <row r="227" spans="1:4" x14ac:dyDescent="0.25">
      <c r="A227" t="str">
        <v>21537</v>
      </c>
      <c r="B227">
        <f ca="1"/>
        <v>1</v>
      </c>
      <c r="C227">
        <f ca="1"/>
        <v>9</v>
      </c>
      <c r="D227" s="1" cm="1">
        <f t="array" ref="D227">IF(A227&lt;&gt;"",INDEX(_xlfn._xlws.SORT(_xlfn._xlws.FILTER(attendance[att_date],TEXT(attendance[ID],"#")=RIGHT(att!A227,LEN(att!A227)-1),"na"),,-1),1),"")</f>
        <v>45478</v>
      </c>
    </row>
    <row r="228" spans="1:4" x14ac:dyDescent="0.25">
      <c r="A228" t="str">
        <v>21538</v>
      </c>
      <c r="B228">
        <f ca="1"/>
        <v>4</v>
      </c>
      <c r="C228">
        <f ca="1"/>
        <v>14</v>
      </c>
      <c r="D228" s="1" cm="1">
        <f t="array" ref="D228">IF(A228&lt;&gt;"",INDEX(_xlfn._xlws.SORT(_xlfn._xlws.FILTER(attendance[att_date],TEXT(attendance[ID],"#")=RIGHT(att!A228,LEN(att!A228)-1),"na"),,-1),1),"")</f>
        <v>45478</v>
      </c>
    </row>
    <row r="229" spans="1:4" x14ac:dyDescent="0.25">
      <c r="A229" t="str">
        <v>21539</v>
      </c>
      <c r="B229">
        <f ca="1"/>
        <v>0</v>
      </c>
      <c r="C229">
        <f ca="1"/>
        <v>1</v>
      </c>
      <c r="D229" s="1" cm="1">
        <f t="array" ref="D229">IF(A229&lt;&gt;"",INDEX(_xlfn._xlws.SORT(_xlfn._xlws.FILTER(attendance[att_date],TEXT(attendance[ID],"#")=RIGHT(att!A229,LEN(att!A229)-1),"na"),,-1),1),"")</f>
        <v>45387</v>
      </c>
    </row>
    <row r="230" spans="1:4" x14ac:dyDescent="0.25">
      <c r="A230" t="str">
        <v>21540</v>
      </c>
      <c r="B230">
        <f ca="1"/>
        <v>3</v>
      </c>
      <c r="C230">
        <f ca="1"/>
        <v>9</v>
      </c>
      <c r="D230" s="1" cm="1">
        <f t="array" ref="D230">IF(A230&lt;&gt;"",INDEX(_xlfn._xlws.SORT(_xlfn._xlws.FILTER(attendance[att_date],TEXT(attendance[ID],"#")=RIGHT(att!A230,LEN(att!A230)-1),"na"),,-1),1),"")</f>
        <v>45478</v>
      </c>
    </row>
    <row r="231" spans="1:4" x14ac:dyDescent="0.25">
      <c r="A231" t="str">
        <v>21541</v>
      </c>
      <c r="B231">
        <f ca="1"/>
        <v>0</v>
      </c>
      <c r="C231">
        <f ca="1"/>
        <v>0</v>
      </c>
      <c r="D231" s="1" cm="1">
        <f t="array" ref="D231">IF(A231&lt;&gt;"",INDEX(_xlfn._xlws.SORT(_xlfn._xlws.FILTER(attendance[att_date],TEXT(attendance[ID],"#")=RIGHT(att!A231,LEN(att!A231)-1),"na"),,-1),1),"")</f>
        <v>45268</v>
      </c>
    </row>
    <row r="232" spans="1:4" x14ac:dyDescent="0.25">
      <c r="A232" t="str">
        <v>21542</v>
      </c>
      <c r="B232">
        <f ca="1"/>
        <v>0</v>
      </c>
      <c r="C232">
        <f ca="1"/>
        <v>1</v>
      </c>
      <c r="D232" s="1" cm="1">
        <f t="array" ref="D232">IF(A232&lt;&gt;"",INDEX(_xlfn._xlws.SORT(_xlfn._xlws.FILTER(attendance[att_date],TEXT(attendance[ID],"#")=RIGHT(att!A232,LEN(att!A232)-1),"na"),,-1),1),"")</f>
        <v>45429</v>
      </c>
    </row>
    <row r="233" spans="1:4" x14ac:dyDescent="0.25">
      <c r="A233" t="str">
        <v>21543</v>
      </c>
      <c r="B233">
        <f ca="1"/>
        <v>0</v>
      </c>
      <c r="C233">
        <f ca="1"/>
        <v>0</v>
      </c>
      <c r="D233" s="1" cm="1">
        <f t="array" ref="D233">IF(A233&lt;&gt;"",INDEX(_xlfn._xlws.SORT(_xlfn._xlws.FILTER(attendance[att_date],TEXT(attendance[ID],"#")=RIGHT(att!A233,LEN(att!A233)-1),"na"),,-1),1),"")</f>
        <v>45233</v>
      </c>
    </row>
    <row r="234" spans="1:4" x14ac:dyDescent="0.25">
      <c r="A234" t="str">
        <v>21544</v>
      </c>
      <c r="B234">
        <f ca="1"/>
        <v>2</v>
      </c>
      <c r="C234">
        <f ca="1"/>
        <v>6</v>
      </c>
      <c r="D234" s="1" cm="1">
        <f t="array" ref="D234">IF(A234&lt;&gt;"",INDEX(_xlfn._xlws.SORT(_xlfn._xlws.FILTER(attendance[att_date],TEXT(attendance[ID],"#")=RIGHT(att!A234,LEN(att!A234)-1),"na"),,-1),1),"")</f>
        <v>45471</v>
      </c>
    </row>
    <row r="235" spans="1:4" x14ac:dyDescent="0.25">
      <c r="A235" t="str">
        <v>21545</v>
      </c>
      <c r="B235">
        <f ca="1"/>
        <v>0</v>
      </c>
      <c r="C235">
        <f ca="1"/>
        <v>0</v>
      </c>
      <c r="D235" s="1" cm="1">
        <f t="array" ref="D235">IF(A235&lt;&gt;"",INDEX(_xlfn._xlws.SORT(_xlfn._xlws.FILTER(attendance[att_date],TEXT(attendance[ID],"#")=RIGHT(att!A235,LEN(att!A235)-1),"na"),,-1),1),"")</f>
        <v>45240</v>
      </c>
    </row>
    <row r="236" spans="1:4" x14ac:dyDescent="0.25">
      <c r="A236" t="str">
        <v>21546</v>
      </c>
      <c r="B236">
        <f ca="1"/>
        <v>0</v>
      </c>
      <c r="C236">
        <f ca="1"/>
        <v>0</v>
      </c>
      <c r="D236" s="1" cm="1">
        <f t="array" ref="D236">IF(A236&lt;&gt;"",INDEX(_xlfn._xlws.SORT(_xlfn._xlws.FILTER(attendance[att_date],TEXT(attendance[ID],"#")=RIGHT(att!A236,LEN(att!A236)-1),"na"),,-1),1),"")</f>
        <v>45247</v>
      </c>
    </row>
    <row r="237" spans="1:4" x14ac:dyDescent="0.25">
      <c r="A237" t="str">
        <v>21547</v>
      </c>
      <c r="B237">
        <f ca="1"/>
        <v>0</v>
      </c>
      <c r="C237">
        <f ca="1"/>
        <v>0</v>
      </c>
      <c r="D237" s="1" cm="1">
        <f t="array" ref="D237">IF(A237&lt;&gt;"",INDEX(_xlfn._xlws.SORT(_xlfn._xlws.FILTER(attendance[att_date],TEXT(attendance[ID],"#")=RIGHT(att!A237,LEN(att!A237)-1),"na"),,-1),1),"")</f>
        <v>45289</v>
      </c>
    </row>
    <row r="238" spans="1:4" x14ac:dyDescent="0.25">
      <c r="A238" t="str">
        <v>21548</v>
      </c>
      <c r="B238">
        <f ca="1"/>
        <v>3</v>
      </c>
      <c r="C238">
        <f ca="1"/>
        <v>7</v>
      </c>
      <c r="D238" s="1" cm="1">
        <f t="array" ref="D238">IF(A238&lt;&gt;"",INDEX(_xlfn._xlws.SORT(_xlfn._xlws.FILTER(attendance[att_date],TEXT(attendance[ID],"#")=RIGHT(att!A238,LEN(att!A238)-1),"na"),,-1),1),"")</f>
        <v>45478</v>
      </c>
    </row>
    <row r="239" spans="1:4" x14ac:dyDescent="0.25">
      <c r="A239" t="str">
        <v>21549</v>
      </c>
      <c r="B239">
        <f ca="1"/>
        <v>0</v>
      </c>
      <c r="C239">
        <f ca="1"/>
        <v>5</v>
      </c>
      <c r="D239" s="1" cm="1">
        <f t="array" ref="D239">IF(A239&lt;&gt;"",INDEX(_xlfn._xlws.SORT(_xlfn._xlws.FILTER(attendance[att_date],TEXT(attendance[ID],"#")=RIGHT(att!A239,LEN(att!A239)-1),"na"),,-1),1),"")</f>
        <v>45450</v>
      </c>
    </row>
    <row r="240" spans="1:4" x14ac:dyDescent="0.25">
      <c r="A240" t="str">
        <v>21550</v>
      </c>
      <c r="B240">
        <f ca="1"/>
        <v>0</v>
      </c>
      <c r="C240">
        <f ca="1"/>
        <v>1</v>
      </c>
      <c r="D240" s="1" cm="1">
        <f t="array" ref="D240">IF(A240&lt;&gt;"",INDEX(_xlfn._xlws.SORT(_xlfn._xlws.FILTER(attendance[att_date],TEXT(attendance[ID],"#")=RIGHT(att!A240,LEN(att!A240)-1),"na"),,-1),1),"")</f>
        <v>45394</v>
      </c>
    </row>
    <row r="241" spans="1:4" x14ac:dyDescent="0.25">
      <c r="A241" t="str">
        <v>21551</v>
      </c>
      <c r="B241">
        <f ca="1"/>
        <v>1</v>
      </c>
      <c r="C241">
        <f ca="1"/>
        <v>7</v>
      </c>
      <c r="D241" s="1" cm="1">
        <f t="array" ref="D241">IF(A241&lt;&gt;"",INDEX(_xlfn._xlws.SORT(_xlfn._xlws.FILTER(attendance[att_date],TEXT(attendance[ID],"#")=RIGHT(att!A241,LEN(att!A241)-1),"na"),,-1),1),"")</f>
        <v>45464</v>
      </c>
    </row>
    <row r="242" spans="1:4" x14ac:dyDescent="0.25">
      <c r="A242" t="str">
        <v>21552</v>
      </c>
      <c r="B242">
        <f ca="1"/>
        <v>1</v>
      </c>
      <c r="C242">
        <f ca="1"/>
        <v>7</v>
      </c>
      <c r="D242" s="1" cm="1">
        <f t="array" ref="D242">IF(A242&lt;&gt;"",INDEX(_xlfn._xlws.SORT(_xlfn._xlws.FILTER(attendance[att_date],TEXT(attendance[ID],"#")=RIGHT(att!A242,LEN(att!A242)-1),"na"),,-1),1),"")</f>
        <v>45464</v>
      </c>
    </row>
    <row r="243" spans="1:4" x14ac:dyDescent="0.25">
      <c r="D243" s="1" t="str" cm="1">
        <f t="array" ref="D243">IF(A243&lt;&gt;"",INDEX(_xlfn._xlws.SORT(_xlfn._xlws.FILTER(attendance[att_date],TEXT(attendance[ID],"#")=RIGHT(att!A243,LEN(att!A243)-1),"na"),,-1),1),"")</f>
        <v/>
      </c>
    </row>
    <row r="244" spans="1:4" x14ac:dyDescent="0.25">
      <c r="D244" s="1" t="str" cm="1">
        <f t="array" ref="D244">IF(A244&lt;&gt;"",INDEX(_xlfn._xlws.SORT(_xlfn._xlws.FILTER(attendance[att_date],TEXT(attendance[ID],"#")=RIGHT(att!A244,LEN(att!A244)-1),"na"),,-1),1),"")</f>
        <v/>
      </c>
    </row>
    <row r="245" spans="1:4" x14ac:dyDescent="0.25">
      <c r="D245" s="1" t="str" cm="1">
        <f t="array" ref="D245">IF(A245&lt;&gt;"",INDEX(_xlfn._xlws.SORT(_xlfn._xlws.FILTER(attendance[att_date],TEXT(attendance[ID],"#")=RIGHT(att!A245,LEN(att!A245)-1),"na"),,-1),1),"")</f>
        <v/>
      </c>
    </row>
    <row r="246" spans="1:4" x14ac:dyDescent="0.25">
      <c r="D246" s="1" t="str" cm="1">
        <f t="array" ref="D246">IF(A246&lt;&gt;"",INDEX(_xlfn._xlws.SORT(_xlfn._xlws.FILTER(attendance[att_date],TEXT(attendance[ID],"#")=RIGHT(att!A246,LEN(att!A246)-1),"na"),,-1),1),"")</f>
        <v/>
      </c>
    </row>
    <row r="247" spans="1:4" x14ac:dyDescent="0.25">
      <c r="D247" s="1" t="str" cm="1">
        <f t="array" ref="D247">IF(A247&lt;&gt;"",INDEX(_xlfn._xlws.SORT(_xlfn._xlws.FILTER(attendance[att_date],TEXT(attendance[ID],"#")=RIGHT(att!A247,LEN(att!A247)-1),"na"),,-1),1),"")</f>
        <v/>
      </c>
    </row>
    <row r="248" spans="1:4" x14ac:dyDescent="0.25">
      <c r="D248" s="1" t="str" cm="1">
        <f t="array" ref="D248">IF(A248&lt;&gt;"",INDEX(_xlfn._xlws.SORT(_xlfn._xlws.FILTER(attendance[att_date],TEXT(attendance[ID],"#")=RIGHT(att!A248,LEN(att!A248)-1),"na"),,-1),1),"")</f>
        <v/>
      </c>
    </row>
    <row r="249" spans="1:4" x14ac:dyDescent="0.25">
      <c r="D249" s="1" t="str" cm="1">
        <f t="array" ref="D249">IF(A249&lt;&gt;"",INDEX(_xlfn._xlws.SORT(_xlfn._xlws.FILTER(attendance[att_date],TEXT(attendance[ID],"#")=RIGHT(att!A249,LEN(att!A249)-1),"na"),,-1),1),"")</f>
        <v/>
      </c>
    </row>
    <row r="250" spans="1:4" x14ac:dyDescent="0.25">
      <c r="D250" s="1" t="str" cm="1">
        <f t="array" ref="D250">IF(A250&lt;&gt;"",INDEX(_xlfn._xlws.SORT(_xlfn._xlws.FILTER(attendance[att_date],TEXT(attendance[ID],"#")=RIGHT(att!A250,LEN(att!A250)-1),"na"),,-1),1),"")</f>
        <v/>
      </c>
    </row>
    <row r="251" spans="1:4" x14ac:dyDescent="0.25">
      <c r="D251" s="1" t="str" cm="1">
        <f t="array" ref="D251">IF(A251&lt;&gt;"",INDEX(_xlfn._xlws.SORT(_xlfn._xlws.FILTER(attendance[att_date],TEXT(attendance[ID],"#")=RIGHT(att!A251,LEN(att!A251)-1),"na"),,-1),1),"")</f>
        <v/>
      </c>
    </row>
    <row r="252" spans="1:4" x14ac:dyDescent="0.25">
      <c r="D252" s="1" t="str" cm="1">
        <f t="array" ref="D252">IF(A252&lt;&gt;"",INDEX(_xlfn._xlws.SORT(_xlfn._xlws.FILTER(attendance[att_date],TEXT(attendance[ID],"#")=RIGHT(att!A252,LEN(att!A252)-1),"na"),,-1),1),"")</f>
        <v/>
      </c>
    </row>
    <row r="253" spans="1:4" x14ac:dyDescent="0.25">
      <c r="D253" s="1" t="str" cm="1">
        <f t="array" ref="D253">IF(A253&lt;&gt;"",INDEX(_xlfn._xlws.SORT(_xlfn._xlws.FILTER(attendance[att_date],TEXT(attendance[ID],"#")=RIGHT(att!A253,LEN(att!A253)-1),"na"),,-1),1),"")</f>
        <v/>
      </c>
    </row>
    <row r="254" spans="1:4" x14ac:dyDescent="0.25">
      <c r="D254" s="1" t="str" cm="1">
        <f t="array" ref="D254">IF(A254&lt;&gt;"",INDEX(_xlfn._xlws.SORT(_xlfn._xlws.FILTER(attendance[att_date],TEXT(attendance[ID],"#")=RIGHT(att!A254,LEN(att!A254)-1),"na"),,-1),1),"")</f>
        <v/>
      </c>
    </row>
    <row r="255" spans="1:4" x14ac:dyDescent="0.25">
      <c r="D255" s="1" t="str" cm="1">
        <f t="array" ref="D255">IF(A255&lt;&gt;"",INDEX(_xlfn._xlws.SORT(_xlfn._xlws.FILTER(attendance[att_date],TEXT(attendance[ID],"#")=RIGHT(att!A255,LEN(att!A255)-1),"na"),,-1),1),"")</f>
        <v/>
      </c>
    </row>
    <row r="256" spans="1:4" x14ac:dyDescent="0.25">
      <c r="D256" s="1" t="str" cm="1">
        <f t="array" ref="D256">IF(A256&lt;&gt;"",INDEX(_xlfn._xlws.SORT(_xlfn._xlws.FILTER(attendance[att_date],TEXT(attendance[ID],"#")=RIGHT(att!A256,LEN(att!A256)-1),"na"),,-1),1),"")</f>
        <v/>
      </c>
    </row>
    <row r="257" spans="4:4" x14ac:dyDescent="0.25">
      <c r="D257" s="1" t="str" cm="1">
        <f t="array" ref="D257">IF(A257&lt;&gt;"",INDEX(_xlfn._xlws.SORT(_xlfn._xlws.FILTER(attendance[att_date],TEXT(attendance[ID],"#")=RIGHT(att!A257,LEN(att!A257)-1),"na"),,-1),1),"")</f>
        <v/>
      </c>
    </row>
    <row r="258" spans="4:4" x14ac:dyDescent="0.25">
      <c r="D258" s="1" t="str" cm="1">
        <f t="array" ref="D258">IF(A258&lt;&gt;"",INDEX(_xlfn._xlws.SORT(_xlfn._xlws.FILTER(attendance[att_date],TEXT(attendance[ID],"#")=RIGHT(att!A258,LEN(att!A258)-1),"na"),,-1),1),"")</f>
        <v/>
      </c>
    </row>
    <row r="259" spans="4:4" x14ac:dyDescent="0.25">
      <c r="D259" s="1" t="str" cm="1">
        <f t="array" ref="D259">IF(A259&lt;&gt;"",INDEX(_xlfn._xlws.SORT(_xlfn._xlws.FILTER(attendance[att_date],TEXT(attendance[ID],"#")=RIGHT(att!A259,LEN(att!A259)-1),"na"),,-1),1),"")</f>
        <v/>
      </c>
    </row>
    <row r="260" spans="4:4" x14ac:dyDescent="0.25">
      <c r="D260" s="1" t="str" cm="1">
        <f t="array" ref="D260">IF(A260&lt;&gt;"",INDEX(_xlfn._xlws.SORT(_xlfn._xlws.FILTER(attendance[att_date],TEXT(attendance[ID],"#")=RIGHT(att!A260,LEN(att!A260)-1),"na"),,-1),1),"")</f>
        <v/>
      </c>
    </row>
    <row r="261" spans="4:4" x14ac:dyDescent="0.25">
      <c r="D261" s="1" t="str" cm="1">
        <f t="array" ref="D261">IF(A261&lt;&gt;"",INDEX(_xlfn._xlws.SORT(_xlfn._xlws.FILTER(attendance[att_date],TEXT(attendance[ID],"#")=RIGHT(att!A261,LEN(att!A261)-1),"na"),,-1),1),"")</f>
        <v/>
      </c>
    </row>
    <row r="262" spans="4:4" x14ac:dyDescent="0.25">
      <c r="D262" s="1" t="str" cm="1">
        <f t="array" ref="D262">IF(A262&lt;&gt;"",INDEX(_xlfn._xlws.SORT(_xlfn._xlws.FILTER(attendance[att_date],TEXT(attendance[ID],"#")=RIGHT(att!A262,LEN(att!A262)-1),"na"),,-1),1),"")</f>
        <v/>
      </c>
    </row>
    <row r="263" spans="4:4" x14ac:dyDescent="0.25">
      <c r="D263" s="1" t="str" cm="1">
        <f t="array" ref="D263">IF(A263&lt;&gt;"",INDEX(_xlfn._xlws.SORT(_xlfn._xlws.FILTER(attendance[att_date],TEXT(attendance[ID],"#")=RIGHT(att!A263,LEN(att!A263)-1),"na"),,-1),1),"")</f>
        <v/>
      </c>
    </row>
    <row r="264" spans="4:4" x14ac:dyDescent="0.25">
      <c r="D264" s="1" t="str" cm="1">
        <f t="array" ref="D264">IF(A264&lt;&gt;"",INDEX(_xlfn._xlws.SORT(_xlfn._xlws.FILTER(attendance[att_date],TEXT(attendance[ID],"#")=RIGHT(att!A264,LEN(att!A264)-1),"na"),,-1),1),"")</f>
        <v/>
      </c>
    </row>
    <row r="265" spans="4:4" x14ac:dyDescent="0.25">
      <c r="D265" s="1" t="str" cm="1">
        <f t="array" ref="D265">IF(A265&lt;&gt;"",INDEX(_xlfn._xlws.SORT(_xlfn._xlws.FILTER(attendance[att_date],TEXT(attendance[ID],"#")=RIGHT(att!A265,LEN(att!A265)-1),"na"),,-1),1),"")</f>
        <v/>
      </c>
    </row>
    <row r="266" spans="4:4" x14ac:dyDescent="0.25">
      <c r="D266" s="1" t="str" cm="1">
        <f t="array" ref="D266">IF(A266&lt;&gt;"",INDEX(_xlfn._xlws.SORT(_xlfn._xlws.FILTER(attendance[att_date],TEXT(attendance[ID],"#")=RIGHT(att!A266,LEN(att!A266)-1),"na"),,-1),1),"")</f>
        <v/>
      </c>
    </row>
    <row r="267" spans="4:4" x14ac:dyDescent="0.25">
      <c r="D267" s="1" t="str" cm="1">
        <f t="array" ref="D267">IF(A267&lt;&gt;"",INDEX(_xlfn._xlws.SORT(_xlfn._xlws.FILTER(attendance[att_date],TEXT(attendance[ID],"#")=RIGHT(att!A267,LEN(att!A267)-1),"na"),,-1),1),"")</f>
        <v/>
      </c>
    </row>
    <row r="268" spans="4:4" x14ac:dyDescent="0.25">
      <c r="D268" s="1" t="str" cm="1">
        <f t="array" ref="D268">IF(A268&lt;&gt;"",INDEX(_xlfn._xlws.SORT(_xlfn._xlws.FILTER(attendance[att_date],TEXT(attendance[ID],"#")=RIGHT(att!A268,LEN(att!A268)-1),"na"),,-1),1),"")</f>
        <v/>
      </c>
    </row>
    <row r="269" spans="4:4" x14ac:dyDescent="0.25">
      <c r="D269" s="1" t="str" cm="1">
        <f t="array" ref="D269">IF(A269&lt;&gt;"",INDEX(_xlfn._xlws.SORT(_xlfn._xlws.FILTER(attendance[att_date],TEXT(attendance[ID],"#")=RIGHT(att!A269,LEN(att!A269)-1),"na"),,-1),1),"")</f>
        <v/>
      </c>
    </row>
    <row r="270" spans="4:4" x14ac:dyDescent="0.25">
      <c r="D270" s="1" t="str" cm="1">
        <f t="array" ref="D270">IF(A270&lt;&gt;"",INDEX(_xlfn._xlws.SORT(_xlfn._xlws.FILTER(attendance[att_date],TEXT(attendance[ID],"#")=RIGHT(att!A270,LEN(att!A270)-1),"na"),,-1),1),"")</f>
        <v/>
      </c>
    </row>
    <row r="271" spans="4:4" x14ac:dyDescent="0.25">
      <c r="D271" s="1" t="str" cm="1">
        <f t="array" ref="D271">IF(A271&lt;&gt;"",INDEX(_xlfn._xlws.SORT(_xlfn._xlws.FILTER(attendance[att_date],TEXT(attendance[ID],"#")=RIGHT(att!A271,LEN(att!A271)-1),"na"),,-1),1),"")</f>
        <v/>
      </c>
    </row>
    <row r="272" spans="4:4" x14ac:dyDescent="0.25">
      <c r="D272" s="1" t="str" cm="1">
        <f t="array" ref="D272">IF(A272&lt;&gt;"",INDEX(_xlfn._xlws.SORT(_xlfn._xlws.FILTER(attendance[att_date],TEXT(attendance[ID],"#")=RIGHT(att!A272,LEN(att!A272)-1),"na"),,-1),1),"")</f>
        <v/>
      </c>
    </row>
    <row r="273" spans="4:4" x14ac:dyDescent="0.25">
      <c r="D273" s="1" t="str" cm="1">
        <f t="array" ref="D273">IF(A273&lt;&gt;"",INDEX(_xlfn._xlws.SORT(_xlfn._xlws.FILTER(attendance[att_date],TEXT(attendance[ID],"#")=RIGHT(att!A273,LEN(att!A273)-1),"na"),,-1),1),"")</f>
        <v/>
      </c>
    </row>
    <row r="274" spans="4:4" x14ac:dyDescent="0.25">
      <c r="D274" s="1" t="str" cm="1">
        <f t="array" ref="D274">IF(A274&lt;&gt;"",INDEX(_xlfn._xlws.SORT(_xlfn._xlws.FILTER(attendance[att_date],TEXT(attendance[ID],"#")=RIGHT(att!A274,LEN(att!A274)-1),"na"),,-1),1),"")</f>
        <v/>
      </c>
    </row>
    <row r="275" spans="4:4" x14ac:dyDescent="0.25">
      <c r="D275" s="1" t="str" cm="1">
        <f t="array" ref="D275">IF(A275&lt;&gt;"",INDEX(_xlfn._xlws.SORT(_xlfn._xlws.FILTER(attendance[att_date],TEXT(attendance[ID],"#")=RIGHT(att!A275,LEN(att!A275)-1),"na"),,-1),1),"")</f>
        <v/>
      </c>
    </row>
    <row r="276" spans="4:4" x14ac:dyDescent="0.25">
      <c r="D276" s="1" t="str" cm="1">
        <f t="array" ref="D276">IF(A276&lt;&gt;"",INDEX(_xlfn._xlws.SORT(_xlfn._xlws.FILTER(attendance[att_date],TEXT(attendance[ID],"#")=RIGHT(att!A276,LEN(att!A276)-1),"na"),,-1),1),"")</f>
        <v/>
      </c>
    </row>
    <row r="277" spans="4:4" x14ac:dyDescent="0.25">
      <c r="D277" s="1" t="str" cm="1">
        <f t="array" ref="D277">IF(A277&lt;&gt;"",INDEX(_xlfn._xlws.SORT(_xlfn._xlws.FILTER(attendance[att_date],TEXT(attendance[ID],"#")=RIGHT(att!A277,LEN(att!A277)-1),"na"),,-1),1),"")</f>
        <v/>
      </c>
    </row>
    <row r="278" spans="4:4" x14ac:dyDescent="0.25">
      <c r="D278" s="1" t="str" cm="1">
        <f t="array" ref="D278">IF(A278&lt;&gt;"",INDEX(_xlfn._xlws.SORT(_xlfn._xlws.FILTER(attendance[att_date],TEXT(attendance[ID],"#")=RIGHT(att!A278,LEN(att!A278)-1),"na"),,-1),1),"")</f>
        <v/>
      </c>
    </row>
    <row r="279" spans="4:4" x14ac:dyDescent="0.25">
      <c r="D279" s="1" t="str" cm="1">
        <f t="array" ref="D279">IF(A279&lt;&gt;"",INDEX(_xlfn._xlws.SORT(_xlfn._xlws.FILTER(attendance[att_date],TEXT(attendance[ID],"#")=RIGHT(att!A279,LEN(att!A279)-1),"na"),,-1),1),"")</f>
        <v/>
      </c>
    </row>
    <row r="280" spans="4:4" x14ac:dyDescent="0.25">
      <c r="D280" s="1" t="str" cm="1">
        <f t="array" ref="D280">IF(A280&lt;&gt;"",INDEX(_xlfn._xlws.SORT(_xlfn._xlws.FILTER(attendance[att_date],TEXT(attendance[ID],"#")=RIGHT(att!A280,LEN(att!A280)-1),"na"),,-1),1),"")</f>
        <v/>
      </c>
    </row>
    <row r="281" spans="4:4" x14ac:dyDescent="0.25">
      <c r="D281" s="1" t="str" cm="1">
        <f t="array" ref="D281">IF(A281&lt;&gt;"",INDEX(_xlfn._xlws.SORT(_xlfn._xlws.FILTER(attendance[att_date],TEXT(attendance[ID],"#")=RIGHT(att!A281,LEN(att!A281)-1),"na"),,-1),1),"")</f>
        <v/>
      </c>
    </row>
    <row r="282" spans="4:4" x14ac:dyDescent="0.25">
      <c r="D282" s="1" t="str" cm="1">
        <f t="array" ref="D282">IF(A282&lt;&gt;"",INDEX(_xlfn._xlws.SORT(_xlfn._xlws.FILTER(attendance[att_date],TEXT(attendance[ID],"#")=RIGHT(att!A282,LEN(att!A282)-1),"na"),,-1),1),"")</f>
        <v/>
      </c>
    </row>
    <row r="283" spans="4:4" x14ac:dyDescent="0.25">
      <c r="D283" s="1" t="str" cm="1">
        <f t="array" ref="D283">IF(A283&lt;&gt;"",INDEX(_xlfn._xlws.SORT(_xlfn._xlws.FILTER(attendance[att_date],TEXT(attendance[ID],"#")=RIGHT(att!A283,LEN(att!A283)-1),"na"),,-1),1),"")</f>
        <v/>
      </c>
    </row>
    <row r="284" spans="4:4" x14ac:dyDescent="0.25">
      <c r="D284" s="1" t="str" cm="1">
        <f t="array" ref="D284">IF(A284&lt;&gt;"",INDEX(_xlfn._xlws.SORT(_xlfn._xlws.FILTER(attendance[att_date],TEXT(attendance[ID],"#")=RIGHT(att!A284,LEN(att!A284)-1),"na"),,-1),1),"")</f>
        <v/>
      </c>
    </row>
    <row r="285" spans="4:4" x14ac:dyDescent="0.25">
      <c r="D285" s="1" t="str" cm="1">
        <f t="array" ref="D285">IF(A285&lt;&gt;"",INDEX(_xlfn._xlws.SORT(_xlfn._xlws.FILTER(attendance[att_date],TEXT(attendance[ID],"#")=RIGHT(att!A285,LEN(att!A285)-1),"na"),,-1),1),"")</f>
        <v/>
      </c>
    </row>
    <row r="286" spans="4:4" x14ac:dyDescent="0.25">
      <c r="D286" s="1" t="str" cm="1">
        <f t="array" ref="D286">IF(A286&lt;&gt;"",INDEX(_xlfn._xlws.SORT(_xlfn._xlws.FILTER(attendance[att_date],TEXT(attendance[ID],"#")=RIGHT(att!A286,LEN(att!A286)-1),"na"),,-1),1),"")</f>
        <v/>
      </c>
    </row>
    <row r="287" spans="4:4" x14ac:dyDescent="0.25">
      <c r="D287" s="1" t="str" cm="1">
        <f t="array" ref="D287">IF(A287&lt;&gt;"",INDEX(_xlfn._xlws.SORT(_xlfn._xlws.FILTER(attendance[att_date],TEXT(attendance[ID],"#")=RIGHT(att!A287,LEN(att!A287)-1),"na"),,-1),1),"")</f>
        <v/>
      </c>
    </row>
    <row r="288" spans="4:4" x14ac:dyDescent="0.25">
      <c r="D288" s="1" t="str" cm="1">
        <f t="array" ref="D288">IF(A288&lt;&gt;"",INDEX(_xlfn._xlws.SORT(_xlfn._xlws.FILTER(attendance[att_date],TEXT(attendance[ID],"#")=RIGHT(att!A288,LEN(att!A288)-1),"na"),,-1),1),"")</f>
        <v/>
      </c>
    </row>
    <row r="289" spans="4:4" x14ac:dyDescent="0.25">
      <c r="D289" s="1" t="str" cm="1">
        <f t="array" ref="D289">IF(A289&lt;&gt;"",INDEX(_xlfn._xlws.SORT(_xlfn._xlws.FILTER(attendance[att_date],TEXT(attendance[ID],"#")=RIGHT(att!A289,LEN(att!A289)-1),"na"),,-1),1),"")</f>
        <v/>
      </c>
    </row>
    <row r="290" spans="4:4" x14ac:dyDescent="0.25">
      <c r="D290" s="1" t="str" cm="1">
        <f t="array" ref="D290">IF(A290&lt;&gt;"",INDEX(_xlfn._xlws.SORT(_xlfn._xlws.FILTER(attendance[att_date],TEXT(attendance[ID],"#")=RIGHT(att!A290,LEN(att!A290)-1),"na"),,-1),1),"")</f>
        <v/>
      </c>
    </row>
    <row r="291" spans="4:4" x14ac:dyDescent="0.25">
      <c r="D291" s="1" t="str" cm="1">
        <f t="array" ref="D291">IF(A291&lt;&gt;"",INDEX(_xlfn._xlws.SORT(_xlfn._xlws.FILTER(attendance[att_date],TEXT(attendance[ID],"#")=RIGHT(att!A291,LEN(att!A291)-1),"na"),,-1),1),"")</f>
        <v/>
      </c>
    </row>
    <row r="292" spans="4:4" x14ac:dyDescent="0.25">
      <c r="D292" s="1" t="str" cm="1">
        <f t="array" ref="D292">IF(A292&lt;&gt;"",INDEX(_xlfn._xlws.SORT(_xlfn._xlws.FILTER(attendance[att_date],TEXT(attendance[ID],"#")=RIGHT(att!A292,LEN(att!A292)-1),"na"),,-1),1),"")</f>
        <v/>
      </c>
    </row>
    <row r="293" spans="4:4" x14ac:dyDescent="0.25">
      <c r="D293" s="1" t="str" cm="1">
        <f t="array" ref="D293">IF(A293&lt;&gt;"",INDEX(_xlfn._xlws.SORT(_xlfn._xlws.FILTER(attendance[att_date],TEXT(attendance[ID],"#")=RIGHT(att!A293,LEN(att!A293)-1),"na"),,-1),1),"")</f>
        <v/>
      </c>
    </row>
    <row r="294" spans="4:4" x14ac:dyDescent="0.25">
      <c r="D294" s="1" t="str" cm="1">
        <f t="array" ref="D294">IF(A294&lt;&gt;"",INDEX(_xlfn._xlws.SORT(_xlfn._xlws.FILTER(attendance[att_date],TEXT(attendance[ID],"#")=RIGHT(att!A294,LEN(att!A294)-1),"na"),,-1),1),"")</f>
        <v/>
      </c>
    </row>
    <row r="295" spans="4:4" x14ac:dyDescent="0.25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4:4" x14ac:dyDescent="0.25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4:4" x14ac:dyDescent="0.25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4:4" x14ac:dyDescent="0.25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4:4" x14ac:dyDescent="0.25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4:4" x14ac:dyDescent="0.25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4:4" x14ac:dyDescent="0.25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4:4" x14ac:dyDescent="0.25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4:4" x14ac:dyDescent="0.25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4:4" x14ac:dyDescent="0.25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5703125" style="3" bestFit="1" customWidth="1"/>
  </cols>
  <sheetData>
    <row r="1" spans="1:1" x14ac:dyDescent="0.25">
      <c r="A1" s="3">
        <f ca="1">IF(DATE(YEAR(TODAY()),MONTH(TODAY()),DAY(TODAY())-MOD(WEEKDAY(TODAY())-6,7))-((ROW(A1)-1)*7)&gt;DATE(2023,9,20),DATE(YEAR(TODAY()),MONTH(TODAY()),DAY(TODAY())-MOD(WEEKDAY(TODAY())-6,7))-((ROW(A1)-1)*7),"")</f>
        <v>45478</v>
      </c>
    </row>
    <row r="2" spans="1:1" x14ac:dyDescent="0.25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45471</v>
      </c>
    </row>
    <row r="3" spans="1:1" x14ac:dyDescent="0.25">
      <c r="A3" s="3">
        <f t="shared" ca="1" si="0"/>
        <v>45464</v>
      </c>
    </row>
    <row r="4" spans="1:1" x14ac:dyDescent="0.25">
      <c r="A4" s="3">
        <f t="shared" ca="1" si="0"/>
        <v>45457</v>
      </c>
    </row>
    <row r="5" spans="1:1" x14ac:dyDescent="0.25">
      <c r="A5" s="3">
        <f t="shared" ca="1" si="0"/>
        <v>45450</v>
      </c>
    </row>
    <row r="6" spans="1:1" x14ac:dyDescent="0.25">
      <c r="A6" s="3">
        <f t="shared" ca="1" si="0"/>
        <v>45443</v>
      </c>
    </row>
    <row r="7" spans="1:1" x14ac:dyDescent="0.25">
      <c r="A7" s="3">
        <f t="shared" ca="1" si="0"/>
        <v>45436</v>
      </c>
    </row>
    <row r="8" spans="1:1" x14ac:dyDescent="0.25">
      <c r="A8" s="3">
        <f t="shared" ca="1" si="0"/>
        <v>45429</v>
      </c>
    </row>
    <row r="9" spans="1:1" x14ac:dyDescent="0.25">
      <c r="A9" s="3">
        <f t="shared" ca="1" si="0"/>
        <v>45422</v>
      </c>
    </row>
    <row r="10" spans="1:1" x14ac:dyDescent="0.25">
      <c r="A10" s="3">
        <f t="shared" ca="1" si="0"/>
        <v>45415</v>
      </c>
    </row>
    <row r="11" spans="1:1" x14ac:dyDescent="0.25">
      <c r="A11" s="3">
        <f t="shared" ca="1" si="0"/>
        <v>45408</v>
      </c>
    </row>
    <row r="12" spans="1:1" x14ac:dyDescent="0.25">
      <c r="A12" s="3">
        <f t="shared" ca="1" si="0"/>
        <v>45401</v>
      </c>
    </row>
    <row r="13" spans="1:1" x14ac:dyDescent="0.25">
      <c r="A13" s="3">
        <f t="shared" ca="1" si="0"/>
        <v>45394</v>
      </c>
    </row>
    <row r="14" spans="1:1" x14ac:dyDescent="0.25">
      <c r="A14" s="3">
        <f t="shared" ca="1" si="0"/>
        <v>45387</v>
      </c>
    </row>
    <row r="15" spans="1:1" x14ac:dyDescent="0.25">
      <c r="A15" s="3">
        <f t="shared" ca="1" si="0"/>
        <v>45380</v>
      </c>
    </row>
    <row r="16" spans="1:1" x14ac:dyDescent="0.25">
      <c r="A16" s="3">
        <f t="shared" ca="1" si="0"/>
        <v>45373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K269"/>
  <sheetViews>
    <sheetView topLeftCell="O1" zoomScale="85" zoomScaleNormal="85" workbookViewId="0">
      <selection activeCell="U8" sqref="U8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32.85546875" bestFit="1" customWidth="1"/>
    <col min="7" max="8" width="9.7109375" bestFit="1" customWidth="1"/>
    <col min="9" max="11" width="12.28515625" bestFit="1" customWidth="1"/>
    <col min="12" max="12" width="12.85546875" bestFit="1" customWidth="1"/>
    <col min="13" max="13" width="81.140625" bestFit="1" customWidth="1"/>
    <col min="14" max="17" width="11.28515625" bestFit="1" customWidth="1"/>
    <col min="18" max="18" width="12.140625" bestFit="1" customWidth="1"/>
    <col min="19" max="19" width="11.28515625" bestFit="1" customWidth="1"/>
    <col min="20" max="20" width="15.7109375" bestFit="1" customWidth="1"/>
    <col min="21" max="21" width="12" bestFit="1" customWidth="1"/>
    <col min="22" max="22" width="6.85546875" bestFit="1" customWidth="1"/>
    <col min="23" max="23" width="5.85546875" bestFit="1" customWidth="1"/>
    <col min="24" max="26" width="10.7109375" bestFit="1" customWidth="1"/>
    <col min="27" max="27" width="16.42578125" bestFit="1" customWidth="1"/>
    <col min="28" max="28" width="16.28515625" bestFit="1" customWidth="1"/>
    <col min="29" max="34" width="15" bestFit="1" customWidth="1"/>
    <col min="35" max="35" width="20" bestFit="1" customWidth="1"/>
    <col min="36" max="36" width="14.85546875" bestFit="1" customWidth="1"/>
    <col min="37" max="37" width="13.140625" bestFit="1" customWidth="1"/>
    <col min="38" max="38" width="19.85546875" bestFit="1" customWidth="1"/>
    <col min="39" max="40" width="13.140625" bestFit="1" customWidth="1"/>
    <col min="41" max="41" width="17.85546875" bestFit="1" customWidth="1"/>
    <col min="42" max="43" width="12.42578125" bestFit="1" customWidth="1"/>
  </cols>
  <sheetData>
    <row r="1" spans="1:37" x14ac:dyDescent="0.25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1222</v>
      </c>
      <c r="W1" t="s">
        <v>1223</v>
      </c>
      <c r="X1" s="4" t="s">
        <v>1181</v>
      </c>
      <c r="Y1" s="4" t="s">
        <v>1182</v>
      </c>
      <c r="Z1" s="4" t="s">
        <v>1183</v>
      </c>
      <c r="AA1" s="4" t="s">
        <v>1208</v>
      </c>
      <c r="AB1" s="4" t="s">
        <v>1209</v>
      </c>
      <c r="AC1" s="4" t="s">
        <v>1210</v>
      </c>
      <c r="AD1" s="4" t="s">
        <v>1211</v>
      </c>
      <c r="AE1" s="4" t="s">
        <v>1212</v>
      </c>
      <c r="AF1" s="4" t="s">
        <v>1213</v>
      </c>
      <c r="AG1" s="4" t="s">
        <v>1214</v>
      </c>
      <c r="AH1" s="4" t="s">
        <v>1215</v>
      </c>
      <c r="AI1" s="4" t="s">
        <v>1216</v>
      </c>
      <c r="AJ1" s="4" t="s">
        <v>1217</v>
      </c>
      <c r="AK1" s="4" t="s">
        <v>1184</v>
      </c>
    </row>
    <row r="2" spans="1:37" ht="30" x14ac:dyDescent="0.25">
      <c r="A2" s="7">
        <v>1</v>
      </c>
      <c r="B2" s="10" t="s">
        <v>1224</v>
      </c>
      <c r="C2" s="12" t="s">
        <v>1225</v>
      </c>
      <c r="D2" s="14">
        <v>19159</v>
      </c>
      <c r="E2" s="17" t="s">
        <v>1226</v>
      </c>
      <c r="F2" s="12" t="s">
        <v>1227</v>
      </c>
      <c r="G2" s="19" t="s">
        <v>22</v>
      </c>
      <c r="H2" s="10" t="s">
        <v>1228</v>
      </c>
      <c r="I2" s="10" t="s">
        <v>1229</v>
      </c>
      <c r="J2" s="10"/>
      <c r="K2" s="10"/>
      <c r="L2" s="12"/>
      <c r="M2" s="19" t="s">
        <v>1230</v>
      </c>
      <c r="N2" s="19"/>
      <c r="O2" s="19"/>
      <c r="P2" s="19"/>
      <c r="Q2" s="19"/>
      <c r="R2" s="19"/>
      <c r="S2" s="19"/>
      <c r="T2" s="19"/>
      <c r="U2" s="19" t="s">
        <v>1231</v>
      </c>
      <c r="V2" s="19"/>
      <c r="X2" s="10" t="s">
        <v>23</v>
      </c>
      <c r="Y2" s="10" t="s">
        <v>24</v>
      </c>
      <c r="Z2" s="10" t="s">
        <v>9</v>
      </c>
      <c r="AA2" s="10" t="s">
        <v>25</v>
      </c>
      <c r="AB2" s="10" t="s">
        <v>26</v>
      </c>
      <c r="AC2" s="10" t="s">
        <v>9</v>
      </c>
      <c r="AD2" s="10" t="s">
        <v>9</v>
      </c>
      <c r="AE2" s="10" t="s">
        <v>9</v>
      </c>
      <c r="AF2" s="10" t="s">
        <v>9</v>
      </c>
      <c r="AG2" s="10" t="s">
        <v>27</v>
      </c>
      <c r="AH2" s="10" t="s">
        <v>28</v>
      </c>
      <c r="AI2" s="10" t="s">
        <v>9</v>
      </c>
      <c r="AJ2" s="10" t="s">
        <v>29</v>
      </c>
      <c r="AK2" s="10" t="s">
        <v>9</v>
      </c>
    </row>
    <row r="3" spans="1:37" ht="30" x14ac:dyDescent="0.25">
      <c r="A3" s="6">
        <v>2</v>
      </c>
      <c r="B3" s="9" t="s">
        <v>1232</v>
      </c>
      <c r="C3" s="12" t="s">
        <v>1225</v>
      </c>
      <c r="D3" s="13">
        <v>22224</v>
      </c>
      <c r="E3" s="16" t="s">
        <v>1226</v>
      </c>
      <c r="F3" s="12" t="s">
        <v>1233</v>
      </c>
      <c r="G3" s="19" t="s">
        <v>22</v>
      </c>
      <c r="H3" s="9"/>
      <c r="I3" s="9" t="s">
        <v>23</v>
      </c>
      <c r="J3" s="9"/>
      <c r="K3" s="9"/>
      <c r="L3" s="12"/>
      <c r="M3" s="19" t="s">
        <v>1234</v>
      </c>
      <c r="N3" s="19"/>
      <c r="O3" s="19"/>
      <c r="P3" s="19"/>
      <c r="Q3" s="19"/>
      <c r="R3" s="19"/>
      <c r="S3" s="19"/>
      <c r="T3" s="19"/>
      <c r="U3" s="19" t="s">
        <v>1231</v>
      </c>
      <c r="V3" s="19"/>
      <c r="X3" s="9" t="s">
        <v>31</v>
      </c>
      <c r="Y3" s="9" t="s">
        <v>24</v>
      </c>
      <c r="Z3" s="9" t="s">
        <v>9</v>
      </c>
      <c r="AA3" s="9" t="s">
        <v>32</v>
      </c>
      <c r="AB3" s="9" t="s">
        <v>33</v>
      </c>
      <c r="AC3" s="9" t="s">
        <v>9</v>
      </c>
      <c r="AD3" s="9" t="s">
        <v>9</v>
      </c>
      <c r="AE3" s="9" t="s">
        <v>9</v>
      </c>
      <c r="AF3" s="9" t="s">
        <v>9</v>
      </c>
      <c r="AG3" s="9" t="s">
        <v>24</v>
      </c>
      <c r="AH3" s="9" t="s">
        <v>34</v>
      </c>
      <c r="AI3" s="9" t="s">
        <v>9</v>
      </c>
      <c r="AJ3" s="9" t="s">
        <v>35</v>
      </c>
      <c r="AK3" s="9" t="s">
        <v>9</v>
      </c>
    </row>
    <row r="4" spans="1:37" ht="30" x14ac:dyDescent="0.25">
      <c r="A4" s="6">
        <v>3</v>
      </c>
      <c r="B4" s="9" t="s">
        <v>1235</v>
      </c>
      <c r="C4" s="12" t="s">
        <v>1225</v>
      </c>
      <c r="D4" s="13">
        <v>25215</v>
      </c>
      <c r="E4" s="16" t="s">
        <v>1226</v>
      </c>
      <c r="F4" s="12" t="s">
        <v>1199</v>
      </c>
      <c r="G4" s="19" t="s">
        <v>22</v>
      </c>
      <c r="H4" s="9" t="s">
        <v>1236</v>
      </c>
      <c r="I4" s="9" t="s">
        <v>1185</v>
      </c>
      <c r="J4" s="9"/>
      <c r="K4" s="9"/>
      <c r="L4" s="12"/>
      <c r="M4" s="19" t="s">
        <v>1237</v>
      </c>
      <c r="N4" s="19"/>
      <c r="O4" s="19"/>
      <c r="P4" s="19"/>
      <c r="Q4" s="19"/>
      <c r="R4" s="19"/>
      <c r="S4" s="19"/>
      <c r="T4" s="19"/>
      <c r="U4" s="19" t="s">
        <v>1231</v>
      </c>
      <c r="V4" s="19"/>
      <c r="X4" s="9" t="s">
        <v>36</v>
      </c>
      <c r="Y4" s="9" t="s">
        <v>24</v>
      </c>
      <c r="Z4" s="9" t="s">
        <v>9</v>
      </c>
      <c r="AA4" s="9" t="s">
        <v>37</v>
      </c>
      <c r="AB4" s="9" t="s">
        <v>38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39</v>
      </c>
      <c r="AH4" s="9" t="s">
        <v>40</v>
      </c>
      <c r="AI4" s="9" t="s">
        <v>9</v>
      </c>
      <c r="AJ4" s="9" t="s">
        <v>41</v>
      </c>
      <c r="AK4" s="9" t="s">
        <v>9</v>
      </c>
    </row>
    <row r="5" spans="1:37" ht="30" x14ac:dyDescent="0.25">
      <c r="A5" s="6">
        <v>4</v>
      </c>
      <c r="B5" s="9" t="s">
        <v>1238</v>
      </c>
      <c r="C5" s="12" t="s">
        <v>1225</v>
      </c>
      <c r="D5" s="13">
        <v>30809</v>
      </c>
      <c r="E5" s="16" t="s">
        <v>1239</v>
      </c>
      <c r="F5" s="12" t="s">
        <v>1240</v>
      </c>
      <c r="G5" s="19" t="s">
        <v>22</v>
      </c>
      <c r="H5" s="9" t="s">
        <v>1241</v>
      </c>
      <c r="I5" s="9" t="s">
        <v>1242</v>
      </c>
      <c r="J5" s="9"/>
      <c r="K5" s="9"/>
      <c r="L5" s="12"/>
      <c r="M5" s="19" t="s">
        <v>1243</v>
      </c>
      <c r="N5" s="19"/>
      <c r="O5" s="19"/>
      <c r="P5" s="19"/>
      <c r="Q5" s="19"/>
      <c r="R5" s="19"/>
      <c r="S5" s="19"/>
      <c r="T5" s="19"/>
      <c r="U5" s="19" t="s">
        <v>1231</v>
      </c>
      <c r="V5" s="19"/>
      <c r="X5" s="9" t="s">
        <v>42</v>
      </c>
      <c r="Y5" s="9" t="s">
        <v>24</v>
      </c>
      <c r="Z5" s="9" t="s">
        <v>9</v>
      </c>
      <c r="AA5" s="9" t="s">
        <v>25</v>
      </c>
      <c r="AB5" s="9" t="s">
        <v>43</v>
      </c>
      <c r="AC5" s="9" t="s">
        <v>9</v>
      </c>
      <c r="AD5" s="9" t="s">
        <v>9</v>
      </c>
      <c r="AE5" s="9" t="s">
        <v>9</v>
      </c>
      <c r="AF5" s="9" t="s">
        <v>9</v>
      </c>
      <c r="AG5" s="9" t="s">
        <v>44</v>
      </c>
      <c r="AH5" s="9" t="s">
        <v>45</v>
      </c>
      <c r="AI5" s="9" t="s">
        <v>9</v>
      </c>
      <c r="AJ5" s="9" t="s">
        <v>46</v>
      </c>
      <c r="AK5" s="9" t="s">
        <v>9</v>
      </c>
    </row>
    <row r="6" spans="1:37" ht="30" x14ac:dyDescent="0.25">
      <c r="A6" s="6">
        <v>5</v>
      </c>
      <c r="B6" s="9" t="s">
        <v>1244</v>
      </c>
      <c r="C6" s="12" t="s">
        <v>1225</v>
      </c>
      <c r="D6" s="13">
        <v>21672</v>
      </c>
      <c r="E6" s="16" t="s">
        <v>1239</v>
      </c>
      <c r="F6" s="12" t="s">
        <v>1245</v>
      </c>
      <c r="G6" s="19" t="s">
        <v>22</v>
      </c>
      <c r="H6" s="9" t="s">
        <v>1246</v>
      </c>
      <c r="I6" s="9" t="s">
        <v>1247</v>
      </c>
      <c r="J6" s="9"/>
      <c r="K6" s="9"/>
      <c r="L6" s="12"/>
      <c r="M6" s="19" t="s">
        <v>1248</v>
      </c>
      <c r="N6" s="19"/>
      <c r="O6" s="19"/>
      <c r="P6" s="19"/>
      <c r="Q6" s="19"/>
      <c r="R6" s="19"/>
      <c r="S6" s="19"/>
      <c r="T6" s="19"/>
      <c r="U6" s="19" t="s">
        <v>1231</v>
      </c>
      <c r="V6" s="19"/>
      <c r="X6" s="9" t="s">
        <v>47</v>
      </c>
      <c r="Y6" s="9" t="s">
        <v>24</v>
      </c>
      <c r="Z6" s="9" t="s">
        <v>9</v>
      </c>
      <c r="AA6" s="9" t="s">
        <v>9</v>
      </c>
      <c r="AB6" s="9" t="s">
        <v>48</v>
      </c>
      <c r="AC6" s="9" t="s">
        <v>9</v>
      </c>
      <c r="AD6" s="9" t="s">
        <v>9</v>
      </c>
      <c r="AE6" s="9" t="s">
        <v>9</v>
      </c>
      <c r="AF6" s="9" t="s">
        <v>9</v>
      </c>
      <c r="AG6" s="9" t="s">
        <v>49</v>
      </c>
      <c r="AH6" s="9" t="s">
        <v>50</v>
      </c>
      <c r="AI6" s="9" t="s">
        <v>9</v>
      </c>
      <c r="AJ6" s="9" t="s">
        <v>51</v>
      </c>
      <c r="AK6" s="9" t="s">
        <v>9</v>
      </c>
    </row>
    <row r="7" spans="1:37" ht="45" x14ac:dyDescent="0.25">
      <c r="A7" s="6">
        <v>6</v>
      </c>
      <c r="B7" s="9" t="s">
        <v>1249</v>
      </c>
      <c r="C7" s="12" t="s">
        <v>1225</v>
      </c>
      <c r="D7" s="13">
        <v>30671</v>
      </c>
      <c r="E7" s="16" t="s">
        <v>1239</v>
      </c>
      <c r="F7" s="12" t="s">
        <v>1250</v>
      </c>
      <c r="G7" s="19" t="s">
        <v>22</v>
      </c>
      <c r="H7" s="9" t="s">
        <v>1251</v>
      </c>
      <c r="I7" s="9" t="s">
        <v>1252</v>
      </c>
      <c r="J7" s="9"/>
      <c r="K7" s="9"/>
      <c r="L7" s="12"/>
      <c r="M7" s="19" t="s">
        <v>1253</v>
      </c>
      <c r="N7" s="19"/>
      <c r="O7" s="19"/>
      <c r="P7" s="19"/>
      <c r="Q7" s="19"/>
      <c r="R7" s="19"/>
      <c r="S7" s="19"/>
      <c r="T7" s="19"/>
      <c r="U7" s="19" t="s">
        <v>1231</v>
      </c>
      <c r="V7" s="19"/>
      <c r="X7" s="9" t="s">
        <v>52</v>
      </c>
      <c r="Y7" s="9" t="s">
        <v>24</v>
      </c>
      <c r="Z7" s="9" t="s">
        <v>9</v>
      </c>
      <c r="AA7" s="9" t="s">
        <v>53</v>
      </c>
      <c r="AB7" s="9" t="s">
        <v>54</v>
      </c>
      <c r="AC7" s="9" t="s">
        <v>9</v>
      </c>
      <c r="AD7" s="9" t="s">
        <v>9</v>
      </c>
      <c r="AE7" s="9" t="s">
        <v>9</v>
      </c>
      <c r="AF7" s="9" t="s">
        <v>9</v>
      </c>
      <c r="AG7" s="9" t="s">
        <v>55</v>
      </c>
      <c r="AH7" s="9" t="s">
        <v>56</v>
      </c>
      <c r="AI7" s="9" t="s">
        <v>9</v>
      </c>
      <c r="AJ7" s="9" t="s">
        <v>57</v>
      </c>
      <c r="AK7" s="9" t="s">
        <v>9</v>
      </c>
    </row>
    <row r="8" spans="1:37" ht="30" x14ac:dyDescent="0.25">
      <c r="A8" s="6">
        <v>7</v>
      </c>
      <c r="B8" s="9" t="s">
        <v>1254</v>
      </c>
      <c r="C8" s="12" t="s">
        <v>1225</v>
      </c>
      <c r="D8" s="13">
        <v>31291</v>
      </c>
      <c r="E8" s="16" t="s">
        <v>1225</v>
      </c>
      <c r="F8" s="12" t="s">
        <v>1255</v>
      </c>
      <c r="G8" s="19" t="s">
        <v>22</v>
      </c>
      <c r="H8" s="9" t="s">
        <v>1256</v>
      </c>
      <c r="I8" s="9" t="s">
        <v>1257</v>
      </c>
      <c r="J8" s="9" t="s">
        <v>9</v>
      </c>
      <c r="K8" s="9" t="s">
        <v>9</v>
      </c>
      <c r="L8" s="12" t="s">
        <v>9</v>
      </c>
      <c r="M8" s="19" t="s">
        <v>1258</v>
      </c>
      <c r="N8" s="19" t="s">
        <v>9</v>
      </c>
      <c r="O8" s="19" t="s">
        <v>9</v>
      </c>
      <c r="P8" s="19" t="s">
        <v>9</v>
      </c>
      <c r="Q8" s="19" t="s">
        <v>9</v>
      </c>
      <c r="R8" s="19" t="s">
        <v>9</v>
      </c>
      <c r="S8" s="19" t="s">
        <v>9</v>
      </c>
      <c r="T8" s="19" t="s">
        <v>30</v>
      </c>
      <c r="U8" s="19" t="s">
        <v>1259</v>
      </c>
      <c r="V8" s="19"/>
      <c r="W8">
        <v>0</v>
      </c>
      <c r="X8" s="9" t="s">
        <v>58</v>
      </c>
      <c r="Y8" s="9" t="s">
        <v>24</v>
      </c>
      <c r="Z8" s="9" t="s">
        <v>9</v>
      </c>
      <c r="AA8" s="9" t="s">
        <v>59</v>
      </c>
      <c r="AB8" s="9" t="s">
        <v>60</v>
      </c>
      <c r="AC8" s="9" t="s">
        <v>9</v>
      </c>
      <c r="AD8" s="9" t="s">
        <v>9</v>
      </c>
      <c r="AE8" s="9" t="s">
        <v>9</v>
      </c>
      <c r="AF8" s="9" t="s">
        <v>9</v>
      </c>
      <c r="AG8" s="9" t="s">
        <v>44</v>
      </c>
      <c r="AH8" s="9" t="s">
        <v>61</v>
      </c>
      <c r="AI8" s="9" t="s">
        <v>9</v>
      </c>
      <c r="AJ8" s="9" t="s">
        <v>62</v>
      </c>
      <c r="AK8" s="9" t="s">
        <v>9</v>
      </c>
    </row>
    <row r="9" spans="1:37" ht="30" x14ac:dyDescent="0.25">
      <c r="A9" s="6">
        <v>8</v>
      </c>
      <c r="B9" s="9" t="s">
        <v>1260</v>
      </c>
      <c r="C9" s="12" t="s">
        <v>1225</v>
      </c>
      <c r="D9" s="13">
        <v>26178</v>
      </c>
      <c r="E9" s="16" t="s">
        <v>1239</v>
      </c>
      <c r="F9" s="12" t="s">
        <v>1261</v>
      </c>
      <c r="G9" s="19" t="s">
        <v>22</v>
      </c>
      <c r="H9" s="9" t="s">
        <v>1262</v>
      </c>
      <c r="I9" s="9" t="s">
        <v>1263</v>
      </c>
      <c r="J9" s="9"/>
      <c r="K9" s="9"/>
      <c r="L9" s="12"/>
      <c r="M9" s="19" t="s">
        <v>1264</v>
      </c>
      <c r="N9" s="19"/>
      <c r="O9" s="19"/>
      <c r="P9" s="19"/>
      <c r="Q9" s="19"/>
      <c r="R9" s="19"/>
      <c r="S9" s="19"/>
      <c r="T9" s="19"/>
      <c r="U9" s="19" t="s">
        <v>1231</v>
      </c>
      <c r="V9" s="19"/>
      <c r="X9" s="9" t="s">
        <v>63</v>
      </c>
      <c r="Y9" s="9" t="s">
        <v>24</v>
      </c>
      <c r="Z9" s="9" t="s">
        <v>9</v>
      </c>
      <c r="AA9" s="9" t="s">
        <v>64</v>
      </c>
      <c r="AB9" s="9" t="s">
        <v>65</v>
      </c>
      <c r="AC9" s="9" t="s">
        <v>9</v>
      </c>
      <c r="AD9" s="9" t="s">
        <v>9</v>
      </c>
      <c r="AE9" s="9" t="s">
        <v>9</v>
      </c>
      <c r="AF9" s="9" t="s">
        <v>9</v>
      </c>
      <c r="AG9" s="9" t="s">
        <v>24</v>
      </c>
      <c r="AH9" s="9" t="s">
        <v>66</v>
      </c>
      <c r="AI9" s="9" t="s">
        <v>9</v>
      </c>
      <c r="AJ9" s="9" t="s">
        <v>67</v>
      </c>
      <c r="AK9" s="9" t="s">
        <v>9</v>
      </c>
    </row>
    <row r="10" spans="1:37" ht="45" x14ac:dyDescent="0.25">
      <c r="A10" s="6">
        <v>9</v>
      </c>
      <c r="B10" s="9" t="s">
        <v>1265</v>
      </c>
      <c r="C10" s="12" t="s">
        <v>1225</v>
      </c>
      <c r="D10" s="13">
        <v>19471</v>
      </c>
      <c r="E10" s="16" t="s">
        <v>1239</v>
      </c>
      <c r="F10" s="12" t="s">
        <v>1250</v>
      </c>
      <c r="G10" s="19" t="s">
        <v>30</v>
      </c>
      <c r="H10" s="9" t="s">
        <v>1266</v>
      </c>
      <c r="I10" s="9" t="s">
        <v>1267</v>
      </c>
      <c r="J10" s="9"/>
      <c r="K10" s="9"/>
      <c r="L10" s="12"/>
      <c r="M10" s="19" t="s">
        <v>1268</v>
      </c>
      <c r="N10" s="19"/>
      <c r="O10" s="19"/>
      <c r="P10" s="19"/>
      <c r="Q10" s="19"/>
      <c r="R10" s="19"/>
      <c r="S10" s="19"/>
      <c r="T10" s="19"/>
      <c r="U10" s="19" t="s">
        <v>1231</v>
      </c>
      <c r="V10" s="19"/>
      <c r="X10" s="9" t="s">
        <v>68</v>
      </c>
      <c r="Y10" s="9" t="s">
        <v>24</v>
      </c>
      <c r="Z10" s="9" t="s">
        <v>9</v>
      </c>
      <c r="AA10" s="9" t="s">
        <v>69</v>
      </c>
      <c r="AB10" s="9" t="s">
        <v>70</v>
      </c>
      <c r="AC10" s="9" t="s">
        <v>9</v>
      </c>
      <c r="AD10" s="9" t="s">
        <v>9</v>
      </c>
      <c r="AE10" s="9" t="s">
        <v>9</v>
      </c>
      <c r="AF10" s="9" t="s">
        <v>9</v>
      </c>
      <c r="AG10" s="9" t="s">
        <v>71</v>
      </c>
      <c r="AH10" s="9" t="s">
        <v>72</v>
      </c>
      <c r="AI10" s="9" t="s">
        <v>9</v>
      </c>
      <c r="AJ10" s="9" t="s">
        <v>73</v>
      </c>
      <c r="AK10" s="9" t="s">
        <v>9</v>
      </c>
    </row>
    <row r="11" spans="1:37" ht="30" x14ac:dyDescent="0.25">
      <c r="A11" s="6">
        <v>10</v>
      </c>
      <c r="B11" s="9" t="s">
        <v>1269</v>
      </c>
      <c r="C11" s="12" t="s">
        <v>1225</v>
      </c>
      <c r="D11" s="13">
        <v>35880</v>
      </c>
      <c r="E11" s="16" t="s">
        <v>1225</v>
      </c>
      <c r="F11" s="12" t="s">
        <v>1250</v>
      </c>
      <c r="G11" s="19" t="s">
        <v>22</v>
      </c>
      <c r="H11" s="9" t="s">
        <v>9</v>
      </c>
      <c r="I11" s="9" t="s">
        <v>1270</v>
      </c>
      <c r="J11" s="9" t="s">
        <v>9</v>
      </c>
      <c r="K11" s="9" t="s">
        <v>9</v>
      </c>
      <c r="L11" s="12" t="s">
        <v>9</v>
      </c>
      <c r="M11" s="19" t="s">
        <v>1271</v>
      </c>
      <c r="N11" s="19" t="s">
        <v>9</v>
      </c>
      <c r="O11" s="19" t="s">
        <v>9</v>
      </c>
      <c r="P11" s="19" t="s">
        <v>9</v>
      </c>
      <c r="Q11" s="19" t="s">
        <v>9</v>
      </c>
      <c r="R11" s="19" t="s">
        <v>9</v>
      </c>
      <c r="S11" s="19" t="s">
        <v>9</v>
      </c>
      <c r="T11" s="19" t="s">
        <v>30</v>
      </c>
      <c r="U11" s="19" t="s">
        <v>1272</v>
      </c>
      <c r="V11" s="19"/>
      <c r="W11">
        <v>0</v>
      </c>
      <c r="X11" s="9" t="s">
        <v>74</v>
      </c>
      <c r="Y11" s="9" t="s">
        <v>24</v>
      </c>
      <c r="Z11" s="9" t="s">
        <v>9</v>
      </c>
      <c r="AA11" s="9" t="s">
        <v>75</v>
      </c>
      <c r="AB11" s="9" t="s">
        <v>76</v>
      </c>
      <c r="AC11" s="9" t="s">
        <v>9</v>
      </c>
      <c r="AD11" s="9" t="s">
        <v>9</v>
      </c>
      <c r="AE11" s="9" t="s">
        <v>9</v>
      </c>
      <c r="AF11" s="9" t="s">
        <v>9</v>
      </c>
      <c r="AG11" s="9" t="s">
        <v>55</v>
      </c>
      <c r="AH11" s="9" t="s">
        <v>9</v>
      </c>
      <c r="AI11" s="9" t="s">
        <v>9</v>
      </c>
      <c r="AJ11" s="9" t="s">
        <v>77</v>
      </c>
      <c r="AK11" s="9" t="s">
        <v>9</v>
      </c>
    </row>
    <row r="12" spans="1:37" ht="30" x14ac:dyDescent="0.25">
      <c r="A12" s="6">
        <v>11</v>
      </c>
      <c r="B12" s="9" t="s">
        <v>1273</v>
      </c>
      <c r="C12" s="12" t="s">
        <v>1225</v>
      </c>
      <c r="D12" s="13">
        <v>35680</v>
      </c>
      <c r="E12" s="16" t="s">
        <v>1225</v>
      </c>
      <c r="F12" s="12" t="s">
        <v>1250</v>
      </c>
      <c r="G12" s="19" t="s">
        <v>22</v>
      </c>
      <c r="H12" s="9" t="s">
        <v>9</v>
      </c>
      <c r="I12" s="9" t="s">
        <v>1274</v>
      </c>
      <c r="J12" s="9" t="s">
        <v>9</v>
      </c>
      <c r="K12" s="9" t="s">
        <v>9</v>
      </c>
      <c r="L12" s="12" t="s">
        <v>9</v>
      </c>
      <c r="M12" s="19" t="s">
        <v>1275</v>
      </c>
      <c r="N12" s="19" t="s">
        <v>9</v>
      </c>
      <c r="O12" s="19" t="s">
        <v>9</v>
      </c>
      <c r="P12" s="19" t="s">
        <v>9</v>
      </c>
      <c r="Q12" s="19" t="s">
        <v>9</v>
      </c>
      <c r="R12" s="19" t="s">
        <v>9</v>
      </c>
      <c r="S12" s="19" t="s">
        <v>9</v>
      </c>
      <c r="T12" s="19" t="s">
        <v>30</v>
      </c>
      <c r="U12" s="19" t="s">
        <v>1276</v>
      </c>
      <c r="V12" s="19"/>
      <c r="W12">
        <v>0</v>
      </c>
      <c r="X12" s="9" t="s">
        <v>78</v>
      </c>
      <c r="Y12" s="9" t="s">
        <v>24</v>
      </c>
      <c r="Z12" s="9" t="s">
        <v>9</v>
      </c>
      <c r="AA12" s="9" t="s">
        <v>9</v>
      </c>
      <c r="AB12" s="9" t="s">
        <v>26</v>
      </c>
      <c r="AC12" s="9" t="s">
        <v>9</v>
      </c>
      <c r="AD12" s="9" t="s">
        <v>9</v>
      </c>
      <c r="AE12" s="9" t="s">
        <v>9</v>
      </c>
      <c r="AF12" s="9" t="s">
        <v>9</v>
      </c>
      <c r="AG12" s="9" t="s">
        <v>27</v>
      </c>
      <c r="AH12" s="9" t="s">
        <v>9</v>
      </c>
      <c r="AI12" s="9" t="s">
        <v>9</v>
      </c>
      <c r="AJ12" s="9" t="s">
        <v>79</v>
      </c>
      <c r="AK12" s="9" t="s">
        <v>9</v>
      </c>
    </row>
    <row r="13" spans="1:37" ht="30" x14ac:dyDescent="0.25">
      <c r="A13" s="6">
        <v>12</v>
      </c>
      <c r="B13" s="9" t="s">
        <v>1277</v>
      </c>
      <c r="C13" s="12" t="s">
        <v>1225</v>
      </c>
      <c r="D13" s="13">
        <v>35604</v>
      </c>
      <c r="E13" s="16" t="s">
        <v>1225</v>
      </c>
      <c r="F13" s="12"/>
      <c r="G13" s="19"/>
      <c r="H13" s="9"/>
      <c r="I13" s="9" t="s">
        <v>1278</v>
      </c>
      <c r="J13" s="9"/>
      <c r="K13" s="9"/>
      <c r="L13" s="12"/>
      <c r="M13" s="19" t="s">
        <v>1279</v>
      </c>
      <c r="N13" s="19"/>
      <c r="O13" s="19"/>
      <c r="P13" s="19"/>
      <c r="Q13" s="19"/>
      <c r="R13" s="19"/>
      <c r="S13" s="19"/>
      <c r="T13" s="19"/>
      <c r="U13" s="19" t="s">
        <v>1280</v>
      </c>
      <c r="V13" s="19"/>
      <c r="W13">
        <v>0</v>
      </c>
      <c r="X13" s="9" t="s">
        <v>80</v>
      </c>
      <c r="Y13" s="9" t="s">
        <v>24</v>
      </c>
      <c r="Z13" s="9" t="s">
        <v>9</v>
      </c>
      <c r="AA13" s="9" t="s">
        <v>9</v>
      </c>
      <c r="AB13" s="9" t="s">
        <v>81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82</v>
      </c>
      <c r="AH13" s="9" t="s">
        <v>83</v>
      </c>
      <c r="AI13" s="9" t="s">
        <v>9</v>
      </c>
      <c r="AJ13" s="9" t="s">
        <v>84</v>
      </c>
      <c r="AK13" s="9" t="s">
        <v>9</v>
      </c>
    </row>
    <row r="14" spans="1:37" ht="30" x14ac:dyDescent="0.25">
      <c r="A14" s="6">
        <v>13</v>
      </c>
      <c r="B14" s="9" t="s">
        <v>1281</v>
      </c>
      <c r="C14" s="12" t="s">
        <v>1225</v>
      </c>
      <c r="D14" s="13">
        <v>29324</v>
      </c>
      <c r="E14" s="16" t="s">
        <v>1225</v>
      </c>
      <c r="F14" s="12"/>
      <c r="G14" s="19"/>
      <c r="H14" s="9"/>
      <c r="I14" s="9" t="s">
        <v>1282</v>
      </c>
      <c r="J14" s="9" t="s">
        <v>1283</v>
      </c>
      <c r="K14" s="9"/>
      <c r="L14" s="12"/>
      <c r="M14" s="19" t="s">
        <v>1284</v>
      </c>
      <c r="N14" s="19"/>
      <c r="O14" s="19"/>
      <c r="P14" s="19"/>
      <c r="Q14" s="19"/>
      <c r="R14" s="19"/>
      <c r="S14" s="19"/>
      <c r="T14" s="19"/>
      <c r="U14" s="19" t="s">
        <v>1272</v>
      </c>
      <c r="V14" s="19"/>
      <c r="W14">
        <v>0</v>
      </c>
      <c r="X14" s="9" t="s">
        <v>85</v>
      </c>
      <c r="Y14" s="9" t="s">
        <v>24</v>
      </c>
      <c r="Z14" s="9" t="s">
        <v>9</v>
      </c>
      <c r="AA14" s="9" t="s">
        <v>9</v>
      </c>
      <c r="AB14" s="9" t="s">
        <v>86</v>
      </c>
      <c r="AC14" s="9" t="s">
        <v>9</v>
      </c>
      <c r="AD14" s="9" t="s">
        <v>9</v>
      </c>
      <c r="AE14" s="9" t="s">
        <v>9</v>
      </c>
      <c r="AF14" s="9" t="s">
        <v>9</v>
      </c>
      <c r="AG14" s="9" t="s">
        <v>24</v>
      </c>
      <c r="AH14" s="9" t="s">
        <v>9</v>
      </c>
      <c r="AI14" s="9" t="s">
        <v>30</v>
      </c>
      <c r="AJ14" s="9" t="s">
        <v>87</v>
      </c>
      <c r="AK14" s="9" t="s">
        <v>9</v>
      </c>
    </row>
    <row r="15" spans="1:37" ht="30" x14ac:dyDescent="0.25">
      <c r="A15" s="6">
        <v>14</v>
      </c>
      <c r="B15" s="9" t="s">
        <v>1285</v>
      </c>
      <c r="C15" s="12" t="s">
        <v>1225</v>
      </c>
      <c r="D15" s="13">
        <v>37356</v>
      </c>
      <c r="E15" s="16" t="s">
        <v>1225</v>
      </c>
      <c r="F15" s="12"/>
      <c r="G15" s="19"/>
      <c r="H15" s="9"/>
      <c r="I15" s="9" t="s">
        <v>1286</v>
      </c>
      <c r="J15" s="9"/>
      <c r="K15" s="9"/>
      <c r="L15" s="12"/>
      <c r="M15" s="19" t="s">
        <v>1287</v>
      </c>
      <c r="N15" s="19"/>
      <c r="O15" s="19"/>
      <c r="P15" s="19"/>
      <c r="Q15" s="19"/>
      <c r="R15" s="19"/>
      <c r="S15" s="19"/>
      <c r="T15" s="19"/>
      <c r="U15" s="19" t="s">
        <v>1259</v>
      </c>
      <c r="V15" s="19"/>
      <c r="W15">
        <v>0</v>
      </c>
      <c r="X15" s="9" t="s">
        <v>88</v>
      </c>
      <c r="Y15" s="9" t="s">
        <v>24</v>
      </c>
      <c r="Z15" s="9" t="s">
        <v>9</v>
      </c>
      <c r="AA15" s="9" t="s">
        <v>89</v>
      </c>
      <c r="AB15" s="9" t="s">
        <v>90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91</v>
      </c>
      <c r="AH15" s="9" t="s">
        <v>9</v>
      </c>
      <c r="AI15" s="9" t="s">
        <v>30</v>
      </c>
      <c r="AJ15" s="9" t="s">
        <v>92</v>
      </c>
      <c r="AK15" s="9" t="s">
        <v>9</v>
      </c>
    </row>
    <row r="16" spans="1:37" ht="30" x14ac:dyDescent="0.25">
      <c r="A16" s="6">
        <v>15</v>
      </c>
      <c r="B16" s="9" t="s">
        <v>1288</v>
      </c>
      <c r="C16" s="12" t="s">
        <v>1225</v>
      </c>
      <c r="D16" s="13">
        <v>36262</v>
      </c>
      <c r="E16" s="16" t="s">
        <v>1225</v>
      </c>
      <c r="F16" s="12"/>
      <c r="G16" s="19"/>
      <c r="H16" s="9"/>
      <c r="I16" s="9" t="s">
        <v>1289</v>
      </c>
      <c r="J16" s="9"/>
      <c r="K16" s="9"/>
      <c r="L16" s="12"/>
      <c r="M16" s="19" t="s">
        <v>1290</v>
      </c>
      <c r="N16" s="19"/>
      <c r="O16" s="19"/>
      <c r="P16" s="19"/>
      <c r="Q16" s="19"/>
      <c r="R16" s="19"/>
      <c r="S16" s="19"/>
      <c r="T16" s="19"/>
      <c r="U16" s="19" t="s">
        <v>1291</v>
      </c>
      <c r="V16" s="19"/>
      <c r="W16">
        <v>0</v>
      </c>
      <c r="X16" s="9" t="s">
        <v>93</v>
      </c>
      <c r="Y16" s="9" t="s">
        <v>24</v>
      </c>
      <c r="Z16" s="9" t="s">
        <v>9</v>
      </c>
      <c r="AA16" s="9" t="s">
        <v>94</v>
      </c>
      <c r="AB16" s="9" t="s">
        <v>95</v>
      </c>
      <c r="AC16" s="9" t="s">
        <v>9</v>
      </c>
      <c r="AD16" s="9" t="s">
        <v>9</v>
      </c>
      <c r="AE16" s="9" t="s">
        <v>9</v>
      </c>
      <c r="AF16" s="9" t="s">
        <v>9</v>
      </c>
      <c r="AG16" s="9" t="s">
        <v>49</v>
      </c>
      <c r="AH16" s="9" t="s">
        <v>9</v>
      </c>
      <c r="AI16" s="9" t="s">
        <v>9</v>
      </c>
      <c r="AJ16" s="9" t="s">
        <v>77</v>
      </c>
      <c r="AK16" s="9" t="s">
        <v>9</v>
      </c>
    </row>
    <row r="17" spans="1:37" ht="30" x14ac:dyDescent="0.25">
      <c r="A17" s="6">
        <v>16</v>
      </c>
      <c r="B17" s="9" t="s">
        <v>1292</v>
      </c>
      <c r="C17" s="12" t="s">
        <v>1225</v>
      </c>
      <c r="D17" s="13">
        <v>32612</v>
      </c>
      <c r="E17" s="16" t="s">
        <v>1225</v>
      </c>
      <c r="F17" s="12"/>
      <c r="G17" s="19"/>
      <c r="H17" s="9" t="s">
        <v>1293</v>
      </c>
      <c r="I17" s="9" t="s">
        <v>1294</v>
      </c>
      <c r="J17" s="9"/>
      <c r="K17" s="9"/>
      <c r="L17" s="12"/>
      <c r="M17" s="19" t="s">
        <v>1295</v>
      </c>
      <c r="N17" s="19"/>
      <c r="O17" s="19"/>
      <c r="P17" s="19"/>
      <c r="Q17" s="19"/>
      <c r="R17" s="19"/>
      <c r="S17" s="19"/>
      <c r="T17" s="19"/>
      <c r="U17" s="19" t="s">
        <v>1296</v>
      </c>
      <c r="V17" s="19"/>
      <c r="W17">
        <v>0</v>
      </c>
      <c r="X17" s="9" t="s">
        <v>96</v>
      </c>
      <c r="Y17" s="9" t="s">
        <v>24</v>
      </c>
      <c r="Z17" s="9" t="s">
        <v>9</v>
      </c>
      <c r="AA17" s="9" t="s">
        <v>59</v>
      </c>
      <c r="AB17" s="9" t="s">
        <v>97</v>
      </c>
      <c r="AC17" s="9" t="s">
        <v>9</v>
      </c>
      <c r="AD17" s="9" t="s">
        <v>9</v>
      </c>
      <c r="AE17" s="9" t="s">
        <v>9</v>
      </c>
      <c r="AF17" s="9" t="s">
        <v>9</v>
      </c>
      <c r="AG17" s="9" t="s">
        <v>55</v>
      </c>
      <c r="AH17" s="9" t="s">
        <v>9</v>
      </c>
      <c r="AI17" s="9" t="s">
        <v>30</v>
      </c>
      <c r="AJ17" s="9" t="s">
        <v>98</v>
      </c>
      <c r="AK17" s="9" t="s">
        <v>9</v>
      </c>
    </row>
    <row r="18" spans="1:37" ht="30" x14ac:dyDescent="0.25">
      <c r="A18" s="6">
        <v>17</v>
      </c>
      <c r="B18" s="9" t="s">
        <v>1297</v>
      </c>
      <c r="C18" s="12" t="s">
        <v>1225</v>
      </c>
      <c r="D18" s="13">
        <v>33743</v>
      </c>
      <c r="E18" s="16" t="s">
        <v>1225</v>
      </c>
      <c r="F18" s="12"/>
      <c r="G18" s="19"/>
      <c r="H18" s="9"/>
      <c r="I18" s="9" t="s">
        <v>1298</v>
      </c>
      <c r="J18" s="9"/>
      <c r="K18" s="9"/>
      <c r="L18" s="12"/>
      <c r="M18" s="19" t="s">
        <v>1299</v>
      </c>
      <c r="N18" s="19"/>
      <c r="O18" s="19"/>
      <c r="P18" s="19"/>
      <c r="Q18" s="19"/>
      <c r="R18" s="19"/>
      <c r="S18" s="19"/>
      <c r="T18" s="19"/>
      <c r="U18" s="19" t="s">
        <v>1296</v>
      </c>
      <c r="V18" s="19"/>
      <c r="W18">
        <v>0</v>
      </c>
      <c r="X18" s="9" t="s">
        <v>99</v>
      </c>
      <c r="Y18" s="9" t="s">
        <v>24</v>
      </c>
      <c r="Z18" s="9" t="s">
        <v>9</v>
      </c>
      <c r="AA18" s="9" t="s">
        <v>59</v>
      </c>
      <c r="AB18" s="9" t="s">
        <v>100</v>
      </c>
      <c r="AC18" s="9" t="s">
        <v>9</v>
      </c>
      <c r="AD18" s="9" t="s">
        <v>9</v>
      </c>
      <c r="AE18" s="9" t="s">
        <v>9</v>
      </c>
      <c r="AF18" s="9" t="s">
        <v>9</v>
      </c>
      <c r="AG18" s="9" t="s">
        <v>82</v>
      </c>
      <c r="AH18" s="9" t="s">
        <v>101</v>
      </c>
      <c r="AI18" s="9" t="s">
        <v>30</v>
      </c>
      <c r="AJ18" s="9" t="s">
        <v>102</v>
      </c>
      <c r="AK18" s="9" t="s">
        <v>9</v>
      </c>
    </row>
    <row r="19" spans="1:37" ht="30" x14ac:dyDescent="0.25">
      <c r="A19" s="6">
        <v>18</v>
      </c>
      <c r="B19" s="9" t="s">
        <v>1300</v>
      </c>
      <c r="C19" s="12" t="s">
        <v>1225</v>
      </c>
      <c r="D19" s="13">
        <v>26290</v>
      </c>
      <c r="E19" s="16" t="s">
        <v>1225</v>
      </c>
      <c r="F19" s="12"/>
      <c r="G19" s="19"/>
      <c r="H19" s="9"/>
      <c r="I19" s="9" t="s">
        <v>1186</v>
      </c>
      <c r="J19" s="9"/>
      <c r="K19" s="9"/>
      <c r="L19" s="12"/>
      <c r="M19" s="19" t="s">
        <v>1301</v>
      </c>
      <c r="N19" s="19"/>
      <c r="O19" s="19"/>
      <c r="P19" s="19"/>
      <c r="Q19" s="19"/>
      <c r="R19" s="19"/>
      <c r="S19" s="19"/>
      <c r="T19" s="19"/>
      <c r="U19" s="19" t="s">
        <v>1291</v>
      </c>
      <c r="V19" s="19"/>
      <c r="W19">
        <v>0</v>
      </c>
      <c r="X19" s="9" t="s">
        <v>103</v>
      </c>
      <c r="Y19" s="9" t="s">
        <v>24</v>
      </c>
      <c r="Z19" s="9" t="s">
        <v>9</v>
      </c>
      <c r="AA19" s="9" t="s">
        <v>9</v>
      </c>
      <c r="AB19" s="9" t="s">
        <v>104</v>
      </c>
      <c r="AC19" s="9" t="s">
        <v>9</v>
      </c>
      <c r="AD19" s="9" t="s">
        <v>9</v>
      </c>
      <c r="AE19" s="9" t="s">
        <v>9</v>
      </c>
      <c r="AF19" s="9" t="s">
        <v>9</v>
      </c>
      <c r="AG19" s="9" t="s">
        <v>49</v>
      </c>
      <c r="AH19" s="9" t="s">
        <v>105</v>
      </c>
      <c r="AI19" s="9" t="s">
        <v>30</v>
      </c>
      <c r="AJ19" s="9" t="s">
        <v>106</v>
      </c>
      <c r="AK19" s="9" t="s">
        <v>9</v>
      </c>
    </row>
    <row r="20" spans="1:37" ht="45" x14ac:dyDescent="0.25">
      <c r="A20" s="6">
        <v>19</v>
      </c>
      <c r="B20" s="9" t="s">
        <v>1302</v>
      </c>
      <c r="C20" s="12" t="s">
        <v>1225</v>
      </c>
      <c r="D20" s="13">
        <v>35722</v>
      </c>
      <c r="E20" s="16" t="s">
        <v>1225</v>
      </c>
      <c r="F20" s="12"/>
      <c r="G20" s="19"/>
      <c r="H20" s="9"/>
      <c r="I20" s="9" t="s">
        <v>1303</v>
      </c>
      <c r="J20" s="9"/>
      <c r="K20" s="9"/>
      <c r="L20" s="12"/>
      <c r="M20" s="19" t="s">
        <v>1304</v>
      </c>
      <c r="N20" s="19"/>
      <c r="O20" s="19"/>
      <c r="P20" s="19"/>
      <c r="Q20" s="19"/>
      <c r="R20" s="19"/>
      <c r="S20" s="19"/>
      <c r="T20" s="19"/>
      <c r="U20" s="19" t="s">
        <v>1276</v>
      </c>
      <c r="V20" s="19"/>
      <c r="W20">
        <v>0</v>
      </c>
      <c r="X20" s="9" t="s">
        <v>107</v>
      </c>
      <c r="Y20" s="9" t="s">
        <v>24</v>
      </c>
      <c r="Z20" s="9" t="s">
        <v>9</v>
      </c>
      <c r="AA20" s="9" t="s">
        <v>9</v>
      </c>
      <c r="AB20" s="9" t="s">
        <v>108</v>
      </c>
      <c r="AC20" s="9" t="s">
        <v>9</v>
      </c>
      <c r="AD20" s="9" t="s">
        <v>9</v>
      </c>
      <c r="AE20" s="9" t="s">
        <v>9</v>
      </c>
      <c r="AF20" s="9" t="s">
        <v>9</v>
      </c>
      <c r="AG20" s="9" t="s">
        <v>24</v>
      </c>
      <c r="AH20" s="9" t="s">
        <v>9</v>
      </c>
      <c r="AI20" s="9" t="s">
        <v>30</v>
      </c>
      <c r="AJ20" s="9" t="s">
        <v>79</v>
      </c>
      <c r="AK20" s="9" t="s">
        <v>9</v>
      </c>
    </row>
    <row r="21" spans="1:37" ht="60" x14ac:dyDescent="0.25">
      <c r="A21" s="6">
        <v>20</v>
      </c>
      <c r="B21" s="9" t="s">
        <v>1305</v>
      </c>
      <c r="C21" s="12" t="s">
        <v>1225</v>
      </c>
      <c r="D21" s="13">
        <v>34820</v>
      </c>
      <c r="E21" s="16" t="s">
        <v>1225</v>
      </c>
      <c r="F21" s="12" t="s">
        <v>1250</v>
      </c>
      <c r="G21" s="19"/>
      <c r="H21" s="9"/>
      <c r="I21" s="9" t="s">
        <v>1306</v>
      </c>
      <c r="J21" s="9" t="s">
        <v>1307</v>
      </c>
      <c r="K21" s="9"/>
      <c r="L21" s="12"/>
      <c r="M21" s="19" t="s">
        <v>1308</v>
      </c>
      <c r="N21" s="19"/>
      <c r="O21" s="19"/>
      <c r="P21" s="19"/>
      <c r="Q21" s="19"/>
      <c r="R21" s="19"/>
      <c r="S21" s="19"/>
      <c r="T21" s="19" t="s">
        <v>30</v>
      </c>
      <c r="U21" s="19" t="s">
        <v>1272</v>
      </c>
      <c r="V21" s="19"/>
      <c r="W21">
        <v>0</v>
      </c>
      <c r="X21" s="9" t="s">
        <v>109</v>
      </c>
      <c r="Y21" s="9" t="s">
        <v>24</v>
      </c>
      <c r="Z21" s="9" t="s">
        <v>9</v>
      </c>
      <c r="AA21" s="9" t="s">
        <v>9</v>
      </c>
      <c r="AB21" s="9" t="s">
        <v>110</v>
      </c>
      <c r="AC21" s="9" t="s">
        <v>9</v>
      </c>
      <c r="AD21" s="9" t="s">
        <v>9</v>
      </c>
      <c r="AE21" s="9" t="s">
        <v>9</v>
      </c>
      <c r="AF21" s="9" t="s">
        <v>9</v>
      </c>
      <c r="AG21" s="9" t="s">
        <v>55</v>
      </c>
      <c r="AH21" s="9" t="s">
        <v>9</v>
      </c>
      <c r="AI21" s="9" t="s">
        <v>9</v>
      </c>
      <c r="AJ21" s="9" t="s">
        <v>9</v>
      </c>
      <c r="AK21" s="9" t="s">
        <v>9</v>
      </c>
    </row>
    <row r="22" spans="1:37" ht="30" x14ac:dyDescent="0.25">
      <c r="A22" s="6">
        <v>21</v>
      </c>
      <c r="B22" s="9" t="s">
        <v>1309</v>
      </c>
      <c r="C22" s="12" t="s">
        <v>1225</v>
      </c>
      <c r="D22" s="13">
        <v>30156</v>
      </c>
      <c r="E22" s="16" t="s">
        <v>1225</v>
      </c>
      <c r="F22" s="12" t="s">
        <v>1310</v>
      </c>
      <c r="G22" s="19"/>
      <c r="H22" s="9"/>
      <c r="I22" s="9" t="s">
        <v>1311</v>
      </c>
      <c r="J22" s="9" t="s">
        <v>1312</v>
      </c>
      <c r="K22" s="9"/>
      <c r="L22" s="12"/>
      <c r="M22" s="19" t="s">
        <v>1313</v>
      </c>
      <c r="N22" s="19"/>
      <c r="O22" s="19"/>
      <c r="P22" s="19"/>
      <c r="Q22" s="19"/>
      <c r="R22" s="19"/>
      <c r="S22" s="19"/>
      <c r="T22" s="19"/>
      <c r="U22" s="19" t="s">
        <v>1296</v>
      </c>
      <c r="V22" s="19"/>
      <c r="W22">
        <v>0</v>
      </c>
      <c r="X22" s="9" t="s">
        <v>111</v>
      </c>
      <c r="Y22" s="9" t="s">
        <v>24</v>
      </c>
      <c r="Z22" s="9" t="s">
        <v>9</v>
      </c>
      <c r="AA22" s="9" t="s">
        <v>9</v>
      </c>
      <c r="AB22" s="9" t="s">
        <v>112</v>
      </c>
      <c r="AC22" s="9" t="s">
        <v>9</v>
      </c>
      <c r="AD22" s="9" t="s">
        <v>9</v>
      </c>
      <c r="AE22" s="9" t="s">
        <v>9</v>
      </c>
      <c r="AF22" s="9" t="s">
        <v>9</v>
      </c>
      <c r="AG22" s="9" t="s">
        <v>82</v>
      </c>
      <c r="AH22" s="9" t="s">
        <v>9</v>
      </c>
      <c r="AI22" s="9" t="s">
        <v>9</v>
      </c>
      <c r="AJ22" s="9" t="s">
        <v>9</v>
      </c>
      <c r="AK22" s="9" t="s">
        <v>9</v>
      </c>
    </row>
    <row r="23" spans="1:37" ht="30" x14ac:dyDescent="0.25">
      <c r="A23" s="6">
        <v>22</v>
      </c>
      <c r="B23" s="9" t="s">
        <v>1314</v>
      </c>
      <c r="C23" s="12" t="s">
        <v>1225</v>
      </c>
      <c r="D23" s="13">
        <v>32919</v>
      </c>
      <c r="E23" s="16" t="s">
        <v>1225</v>
      </c>
      <c r="F23" s="12"/>
      <c r="G23" s="19"/>
      <c r="H23" s="9"/>
      <c r="I23" s="9" t="s">
        <v>1315</v>
      </c>
      <c r="J23" s="9"/>
      <c r="K23" s="9"/>
      <c r="L23" s="12"/>
      <c r="M23" s="19" t="s">
        <v>1316</v>
      </c>
      <c r="N23" s="19"/>
      <c r="O23" s="19"/>
      <c r="P23" s="19"/>
      <c r="Q23" s="19"/>
      <c r="R23" s="19"/>
      <c r="S23" s="19"/>
      <c r="T23" s="19"/>
      <c r="U23" s="19" t="s">
        <v>1259</v>
      </c>
      <c r="V23" s="19"/>
      <c r="W23">
        <v>0</v>
      </c>
      <c r="X23" s="9" t="s">
        <v>113</v>
      </c>
      <c r="Y23" s="9" t="s">
        <v>24</v>
      </c>
      <c r="Z23" s="9" t="s">
        <v>9</v>
      </c>
      <c r="AA23" s="9" t="s">
        <v>9</v>
      </c>
      <c r="AB23" s="9" t="s">
        <v>114</v>
      </c>
      <c r="AC23" s="9" t="s">
        <v>9</v>
      </c>
      <c r="AD23" s="9" t="s">
        <v>9</v>
      </c>
      <c r="AE23" s="9" t="s">
        <v>9</v>
      </c>
      <c r="AF23" s="9" t="s">
        <v>9</v>
      </c>
      <c r="AG23" s="9" t="s">
        <v>55</v>
      </c>
      <c r="AH23" s="9" t="s">
        <v>115</v>
      </c>
      <c r="AI23" s="9" t="s">
        <v>9</v>
      </c>
      <c r="AJ23" s="9" t="s">
        <v>115</v>
      </c>
      <c r="AK23" s="9" t="s">
        <v>9</v>
      </c>
    </row>
    <row r="24" spans="1:37" ht="45" x14ac:dyDescent="0.25">
      <c r="A24" s="6">
        <v>23</v>
      </c>
      <c r="B24" s="9" t="s">
        <v>1317</v>
      </c>
      <c r="C24" s="12" t="s">
        <v>1225</v>
      </c>
      <c r="D24" s="13">
        <v>34379</v>
      </c>
      <c r="E24" s="16"/>
      <c r="F24" s="12"/>
      <c r="G24" s="19"/>
      <c r="H24" s="9" t="s">
        <v>1318</v>
      </c>
      <c r="I24" s="9" t="s">
        <v>1319</v>
      </c>
      <c r="J24" s="9"/>
      <c r="K24" s="9"/>
      <c r="L24" s="12"/>
      <c r="M24" s="19" t="s">
        <v>1320</v>
      </c>
      <c r="N24" s="19"/>
      <c r="O24" s="19"/>
      <c r="P24" s="19"/>
      <c r="Q24" s="19"/>
      <c r="R24" s="19"/>
      <c r="S24" s="19"/>
      <c r="T24" s="19"/>
      <c r="U24" s="19" t="s">
        <v>1280</v>
      </c>
      <c r="V24" s="19"/>
      <c r="W24">
        <v>0</v>
      </c>
      <c r="X24" s="9" t="s">
        <v>116</v>
      </c>
      <c r="Y24" s="9" t="s">
        <v>9</v>
      </c>
      <c r="Z24" s="9" t="s">
        <v>9</v>
      </c>
      <c r="AA24" s="9" t="s">
        <v>9</v>
      </c>
      <c r="AB24" s="9" t="s">
        <v>117</v>
      </c>
      <c r="AC24" s="9" t="s">
        <v>9</v>
      </c>
      <c r="AD24" s="9" t="s">
        <v>9</v>
      </c>
      <c r="AE24" s="9" t="s">
        <v>9</v>
      </c>
      <c r="AF24" s="9" t="s">
        <v>9</v>
      </c>
      <c r="AG24" s="9" t="s">
        <v>82</v>
      </c>
      <c r="AH24" s="9" t="s">
        <v>118</v>
      </c>
      <c r="AI24" s="9" t="s">
        <v>30</v>
      </c>
      <c r="AJ24" s="9" t="s">
        <v>118</v>
      </c>
      <c r="AK24" s="9" t="s">
        <v>9</v>
      </c>
    </row>
    <row r="25" spans="1:37" ht="30" x14ac:dyDescent="0.25">
      <c r="A25" s="6">
        <v>24</v>
      </c>
      <c r="B25" s="9" t="s">
        <v>1321</v>
      </c>
      <c r="C25" s="12" t="s">
        <v>1225</v>
      </c>
      <c r="D25" s="13">
        <v>32272</v>
      </c>
      <c r="E25" s="16" t="s">
        <v>1239</v>
      </c>
      <c r="F25" s="12"/>
      <c r="G25" s="19"/>
      <c r="H25" s="9"/>
      <c r="I25" s="9" t="s">
        <v>1322</v>
      </c>
      <c r="J25" s="9"/>
      <c r="K25" s="9"/>
      <c r="L25" s="12"/>
      <c r="M25" s="19" t="s">
        <v>1323</v>
      </c>
      <c r="N25" s="19"/>
      <c r="O25" s="19"/>
      <c r="P25" s="19"/>
      <c r="Q25" s="19"/>
      <c r="R25" s="19"/>
      <c r="S25" s="19"/>
      <c r="T25" s="19"/>
      <c r="U25" s="19" t="s">
        <v>1280</v>
      </c>
      <c r="V25" s="19"/>
      <c r="W25">
        <v>0</v>
      </c>
      <c r="X25" s="9" t="s">
        <v>119</v>
      </c>
      <c r="Y25" s="9" t="s">
        <v>9</v>
      </c>
      <c r="Z25" s="9" t="s">
        <v>9</v>
      </c>
      <c r="AA25" s="9" t="s">
        <v>9</v>
      </c>
      <c r="AB25" s="9" t="s">
        <v>120</v>
      </c>
      <c r="AC25" s="9" t="s">
        <v>9</v>
      </c>
      <c r="AD25" s="9" t="s">
        <v>9</v>
      </c>
      <c r="AE25" s="9" t="s">
        <v>9</v>
      </c>
      <c r="AF25" s="9" t="s">
        <v>9</v>
      </c>
      <c r="AG25" s="9" t="s">
        <v>49</v>
      </c>
      <c r="AH25" s="9" t="s">
        <v>121</v>
      </c>
      <c r="AI25" s="9" t="s">
        <v>30</v>
      </c>
      <c r="AJ25" s="9" t="s">
        <v>121</v>
      </c>
      <c r="AK25" s="9" t="s">
        <v>9</v>
      </c>
    </row>
    <row r="26" spans="1:37" ht="30" x14ac:dyDescent="0.25">
      <c r="A26" s="6">
        <v>25</v>
      </c>
      <c r="B26" s="9" t="s">
        <v>1324</v>
      </c>
      <c r="C26" s="12" t="s">
        <v>1225</v>
      </c>
      <c r="D26" s="13">
        <v>45247</v>
      </c>
      <c r="E26" s="16" t="s">
        <v>1225</v>
      </c>
      <c r="F26" s="12"/>
      <c r="G26" s="19" t="s">
        <v>22</v>
      </c>
      <c r="H26" s="9"/>
      <c r="I26" s="9"/>
      <c r="J26" s="9"/>
      <c r="K26" s="9"/>
      <c r="L26" s="12"/>
      <c r="M26" s="19"/>
      <c r="N26" s="19"/>
      <c r="O26" s="19"/>
      <c r="P26" s="19"/>
      <c r="Q26" s="19"/>
      <c r="R26" s="19"/>
      <c r="S26" s="19"/>
      <c r="T26" s="19" t="s">
        <v>30</v>
      </c>
      <c r="U26" s="19"/>
      <c r="V26" s="19"/>
      <c r="W26">
        <v>0</v>
      </c>
      <c r="X26" s="9" t="s">
        <v>9</v>
      </c>
      <c r="Y26" s="9" t="s">
        <v>9</v>
      </c>
      <c r="Z26" s="9" t="s">
        <v>122</v>
      </c>
      <c r="AA26" s="9" t="s">
        <v>9</v>
      </c>
      <c r="AB26" s="9" t="s">
        <v>123</v>
      </c>
      <c r="AC26" s="9" t="s">
        <v>9</v>
      </c>
      <c r="AD26" s="9" t="s">
        <v>9</v>
      </c>
      <c r="AE26" s="9" t="s">
        <v>9</v>
      </c>
      <c r="AF26" s="9" t="s">
        <v>9</v>
      </c>
      <c r="AG26" s="9" t="s">
        <v>55</v>
      </c>
      <c r="AH26" s="9" t="s">
        <v>124</v>
      </c>
      <c r="AI26" s="9" t="s">
        <v>30</v>
      </c>
      <c r="AJ26" s="9" t="s">
        <v>125</v>
      </c>
      <c r="AK26" s="9" t="s">
        <v>9</v>
      </c>
    </row>
    <row r="27" spans="1:37" ht="45" x14ac:dyDescent="0.25">
      <c r="A27" s="6">
        <v>26</v>
      </c>
      <c r="B27" s="9" t="s">
        <v>1325</v>
      </c>
      <c r="C27" s="12" t="s">
        <v>1225</v>
      </c>
      <c r="D27" s="13">
        <v>45261</v>
      </c>
      <c r="E27" s="16" t="s">
        <v>1225</v>
      </c>
      <c r="F27" s="12"/>
      <c r="G27" s="19" t="s">
        <v>22</v>
      </c>
      <c r="H27" s="9"/>
      <c r="I27" s="9" t="s">
        <v>1326</v>
      </c>
      <c r="J27" s="9"/>
      <c r="K27" s="9"/>
      <c r="L27" s="12"/>
      <c r="M27" s="19"/>
      <c r="N27" s="19"/>
      <c r="O27" s="19"/>
      <c r="P27" s="19"/>
      <c r="Q27" s="19"/>
      <c r="R27" s="19"/>
      <c r="S27" s="19"/>
      <c r="T27" s="19" t="s">
        <v>30</v>
      </c>
      <c r="U27" s="19"/>
      <c r="V27" s="19"/>
      <c r="W27">
        <v>0</v>
      </c>
      <c r="X27" s="9" t="s">
        <v>126</v>
      </c>
      <c r="Y27" s="9" t="s">
        <v>24</v>
      </c>
      <c r="Z27" s="9" t="s">
        <v>127</v>
      </c>
      <c r="AA27" s="9" t="s">
        <v>9</v>
      </c>
      <c r="AB27" s="9" t="s">
        <v>128</v>
      </c>
      <c r="AC27" s="9" t="s">
        <v>9</v>
      </c>
      <c r="AD27" s="9" t="s">
        <v>9</v>
      </c>
      <c r="AE27" s="9" t="s">
        <v>9</v>
      </c>
      <c r="AF27" s="9" t="s">
        <v>9</v>
      </c>
      <c r="AG27" s="9" t="s">
        <v>129</v>
      </c>
      <c r="AH27" s="9" t="s">
        <v>130</v>
      </c>
      <c r="AI27" s="9" t="s">
        <v>9</v>
      </c>
      <c r="AJ27" s="9" t="s">
        <v>131</v>
      </c>
      <c r="AK27" s="9" t="s">
        <v>9</v>
      </c>
    </row>
    <row r="28" spans="1:37" ht="30" x14ac:dyDescent="0.25">
      <c r="A28" s="6">
        <v>27</v>
      </c>
      <c r="B28" s="9" t="s">
        <v>1327</v>
      </c>
      <c r="C28" s="12" t="s">
        <v>1328</v>
      </c>
      <c r="D28" s="13">
        <v>24415</v>
      </c>
      <c r="E28" s="16" t="s">
        <v>1328</v>
      </c>
      <c r="F28" s="12"/>
      <c r="G28" s="19"/>
      <c r="H28" s="9" t="s">
        <v>1187</v>
      </c>
      <c r="I28" s="9" t="s">
        <v>1188</v>
      </c>
      <c r="J28" s="9"/>
      <c r="K28" s="9"/>
      <c r="L28" s="12" t="s">
        <v>69</v>
      </c>
      <c r="M28" s="19" t="s">
        <v>1329</v>
      </c>
      <c r="N28" s="19"/>
      <c r="O28" s="19"/>
      <c r="P28" s="19"/>
      <c r="Q28" s="19"/>
      <c r="R28" s="19" t="s">
        <v>1330</v>
      </c>
      <c r="S28" s="19"/>
      <c r="T28" s="19"/>
      <c r="U28" s="19"/>
      <c r="V28" s="19"/>
      <c r="W28">
        <v>0</v>
      </c>
      <c r="X28" s="9" t="s">
        <v>132</v>
      </c>
      <c r="Y28" s="9" t="s">
        <v>9</v>
      </c>
      <c r="Z28" s="9" t="s">
        <v>9</v>
      </c>
      <c r="AA28" s="9" t="s">
        <v>9</v>
      </c>
      <c r="AB28" s="9" t="s">
        <v>133</v>
      </c>
      <c r="AC28" s="9" t="s">
        <v>9</v>
      </c>
      <c r="AD28" s="9" t="s">
        <v>9</v>
      </c>
      <c r="AE28" s="9" t="s">
        <v>9</v>
      </c>
      <c r="AF28" s="9" t="s">
        <v>9</v>
      </c>
      <c r="AG28" s="9" t="s">
        <v>82</v>
      </c>
      <c r="AH28" s="9" t="s">
        <v>134</v>
      </c>
      <c r="AI28" s="9" t="s">
        <v>22</v>
      </c>
      <c r="AJ28" s="9" t="s">
        <v>135</v>
      </c>
      <c r="AK28" s="9" t="s">
        <v>9</v>
      </c>
    </row>
    <row r="29" spans="1:37" ht="60" x14ac:dyDescent="0.25">
      <c r="A29" s="6">
        <v>28</v>
      </c>
      <c r="B29" s="9" t="s">
        <v>1331</v>
      </c>
      <c r="C29" s="12" t="s">
        <v>1225</v>
      </c>
      <c r="D29" s="13">
        <v>32554</v>
      </c>
      <c r="E29" s="16" t="s">
        <v>1225</v>
      </c>
      <c r="F29" s="12"/>
      <c r="G29" s="19"/>
      <c r="H29" s="9"/>
      <c r="I29" s="9" t="s">
        <v>1332</v>
      </c>
      <c r="J29" s="9"/>
      <c r="K29" s="9"/>
      <c r="L29" s="12" t="s">
        <v>1333</v>
      </c>
      <c r="M29" s="19" t="s">
        <v>1334</v>
      </c>
      <c r="N29" s="19"/>
      <c r="O29" s="19"/>
      <c r="P29" s="19"/>
      <c r="Q29" s="19"/>
      <c r="R29" s="19"/>
      <c r="S29" s="19"/>
      <c r="T29" s="19"/>
      <c r="U29" s="19"/>
      <c r="V29" s="19"/>
      <c r="W29">
        <v>0</v>
      </c>
      <c r="X29" s="9" t="s">
        <v>9</v>
      </c>
      <c r="Y29" s="9" t="s">
        <v>136</v>
      </c>
      <c r="Z29" s="9" t="s">
        <v>137</v>
      </c>
      <c r="AA29" s="9" t="s">
        <v>9</v>
      </c>
      <c r="AB29" s="9" t="s">
        <v>138</v>
      </c>
      <c r="AC29" s="9" t="s">
        <v>9</v>
      </c>
      <c r="AD29" s="9" t="s">
        <v>9</v>
      </c>
      <c r="AE29" s="9" t="s">
        <v>9</v>
      </c>
      <c r="AF29" s="9" t="s">
        <v>9</v>
      </c>
      <c r="AG29" s="9" t="s">
        <v>24</v>
      </c>
      <c r="AH29" s="9" t="s">
        <v>9</v>
      </c>
      <c r="AI29" s="9" t="s">
        <v>22</v>
      </c>
      <c r="AJ29" s="9" t="s">
        <v>139</v>
      </c>
      <c r="AK29" s="9" t="s">
        <v>9</v>
      </c>
    </row>
    <row r="30" spans="1:37" ht="30" x14ac:dyDescent="0.25">
      <c r="A30" s="6">
        <v>1001</v>
      </c>
      <c r="B30" s="9" t="s">
        <v>1335</v>
      </c>
      <c r="C30" s="12" t="s">
        <v>1336</v>
      </c>
      <c r="D30" s="13">
        <v>40702</v>
      </c>
      <c r="E30" s="16" t="s">
        <v>1276</v>
      </c>
      <c r="F30" s="12" t="s">
        <v>1337</v>
      </c>
      <c r="G30" s="19" t="s">
        <v>30</v>
      </c>
      <c r="H30" s="9"/>
      <c r="I30" s="9"/>
      <c r="J30" s="9"/>
      <c r="K30" s="9" t="s">
        <v>1338</v>
      </c>
      <c r="L30" s="12" t="s">
        <v>24</v>
      </c>
      <c r="M30" s="19" t="s">
        <v>1339</v>
      </c>
      <c r="N30" s="19"/>
      <c r="O30" s="19"/>
      <c r="P30" s="19"/>
      <c r="Q30" s="19"/>
      <c r="R30" s="19" t="s">
        <v>1330</v>
      </c>
      <c r="S30" s="19"/>
      <c r="T30" s="19"/>
      <c r="U30" s="19"/>
      <c r="V30" s="19"/>
      <c r="W30">
        <v>0</v>
      </c>
      <c r="X30" s="9" t="s">
        <v>140</v>
      </c>
      <c r="Y30" s="9" t="s">
        <v>9</v>
      </c>
      <c r="Z30" s="9" t="s">
        <v>141</v>
      </c>
      <c r="AA30" s="9" t="s">
        <v>9</v>
      </c>
      <c r="AB30" s="9" t="s">
        <v>142</v>
      </c>
      <c r="AC30" s="9" t="s">
        <v>9</v>
      </c>
      <c r="AD30" s="9" t="s">
        <v>9</v>
      </c>
      <c r="AE30" s="9" t="s">
        <v>9</v>
      </c>
      <c r="AF30" s="9" t="s">
        <v>9</v>
      </c>
      <c r="AG30" s="9" t="s">
        <v>143</v>
      </c>
      <c r="AH30" s="9" t="s">
        <v>144</v>
      </c>
      <c r="AI30" s="9" t="s">
        <v>9</v>
      </c>
      <c r="AJ30" s="9" t="s">
        <v>145</v>
      </c>
      <c r="AK30" s="9" t="s">
        <v>9</v>
      </c>
    </row>
    <row r="31" spans="1:37" ht="30" x14ac:dyDescent="0.25">
      <c r="A31" s="6">
        <v>1002</v>
      </c>
      <c r="B31" s="9" t="s">
        <v>1340</v>
      </c>
      <c r="C31" s="12" t="s">
        <v>1336</v>
      </c>
      <c r="D31" s="13">
        <v>40157</v>
      </c>
      <c r="E31" s="16" t="s">
        <v>1276</v>
      </c>
      <c r="F31" s="12" t="s">
        <v>1341</v>
      </c>
      <c r="G31" s="19" t="s">
        <v>22</v>
      </c>
      <c r="H31" s="9"/>
      <c r="I31" s="9" t="s">
        <v>1342</v>
      </c>
      <c r="J31" s="9" t="s">
        <v>1343</v>
      </c>
      <c r="K31" s="9" t="s">
        <v>1344</v>
      </c>
      <c r="L31" s="12" t="s">
        <v>24</v>
      </c>
      <c r="M31" s="19" t="s">
        <v>1345</v>
      </c>
      <c r="N31" s="19"/>
      <c r="O31" s="19"/>
      <c r="P31" s="19"/>
      <c r="Q31" s="19"/>
      <c r="R31" s="19" t="s">
        <v>1330</v>
      </c>
      <c r="S31" s="19"/>
      <c r="T31" s="19"/>
      <c r="U31" s="19"/>
      <c r="V31" s="19"/>
      <c r="W31">
        <v>0</v>
      </c>
      <c r="X31" s="9" t="s">
        <v>146</v>
      </c>
      <c r="Y31" s="9" t="s">
        <v>9</v>
      </c>
      <c r="Z31" s="9" t="s">
        <v>147</v>
      </c>
      <c r="AA31" s="9" t="s">
        <v>9</v>
      </c>
      <c r="AB31" s="9" t="s">
        <v>148</v>
      </c>
      <c r="AC31" s="9" t="s">
        <v>9</v>
      </c>
      <c r="AD31" s="9" t="s">
        <v>9</v>
      </c>
      <c r="AE31" s="9" t="s">
        <v>9</v>
      </c>
      <c r="AF31" s="9" t="s">
        <v>9</v>
      </c>
      <c r="AG31" s="9" t="s">
        <v>55</v>
      </c>
      <c r="AH31" s="9" t="s">
        <v>149</v>
      </c>
      <c r="AI31" s="9" t="s">
        <v>30</v>
      </c>
      <c r="AJ31" s="9" t="s">
        <v>150</v>
      </c>
      <c r="AK31" s="9" t="s">
        <v>9</v>
      </c>
    </row>
    <row r="32" spans="1:37" ht="30" x14ac:dyDescent="0.25">
      <c r="A32" s="6">
        <v>1003</v>
      </c>
      <c r="B32" s="9" t="s">
        <v>1346</v>
      </c>
      <c r="C32" s="12" t="s">
        <v>1336</v>
      </c>
      <c r="D32" s="13">
        <v>40277</v>
      </c>
      <c r="E32" s="16" t="s">
        <v>1276</v>
      </c>
      <c r="F32" s="12" t="s">
        <v>1347</v>
      </c>
      <c r="G32" s="19" t="s">
        <v>30</v>
      </c>
      <c r="H32" s="9" t="s">
        <v>1348</v>
      </c>
      <c r="I32" s="9" t="s">
        <v>1349</v>
      </c>
      <c r="J32" s="9" t="s">
        <v>1350</v>
      </c>
      <c r="K32" s="9" t="s">
        <v>1351</v>
      </c>
      <c r="L32" s="12" t="s">
        <v>24</v>
      </c>
      <c r="M32" s="19" t="s">
        <v>1352</v>
      </c>
      <c r="N32" s="19"/>
      <c r="O32" s="19"/>
      <c r="P32" s="19"/>
      <c r="Q32" s="19"/>
      <c r="R32" s="19" t="s">
        <v>1330</v>
      </c>
      <c r="S32" s="19"/>
      <c r="T32" s="19"/>
      <c r="U32" s="19"/>
      <c r="V32" s="19"/>
      <c r="W32">
        <v>0</v>
      </c>
      <c r="X32" s="9" t="s">
        <v>151</v>
      </c>
      <c r="Y32" s="9" t="s">
        <v>9</v>
      </c>
      <c r="Z32" s="9" t="s">
        <v>152</v>
      </c>
      <c r="AA32" s="9" t="s">
        <v>9</v>
      </c>
      <c r="AB32" s="9" t="s">
        <v>153</v>
      </c>
      <c r="AC32" s="9" t="s">
        <v>9</v>
      </c>
      <c r="AD32" s="9" t="s">
        <v>9</v>
      </c>
      <c r="AE32" s="9" t="s">
        <v>9</v>
      </c>
      <c r="AF32" s="9" t="s">
        <v>9</v>
      </c>
      <c r="AG32" s="9" t="s">
        <v>24</v>
      </c>
      <c r="AH32" s="9" t="s">
        <v>9</v>
      </c>
      <c r="AI32" s="9" t="s">
        <v>9</v>
      </c>
      <c r="AJ32" s="9" t="s">
        <v>139</v>
      </c>
      <c r="AK32" s="9" t="s">
        <v>9</v>
      </c>
    </row>
    <row r="33" spans="1:37" ht="30" x14ac:dyDescent="0.25">
      <c r="A33" s="6">
        <v>1004</v>
      </c>
      <c r="B33" s="9" t="s">
        <v>1353</v>
      </c>
      <c r="C33" s="12" t="s">
        <v>1336</v>
      </c>
      <c r="D33" s="13">
        <v>45207</v>
      </c>
      <c r="E33" s="16" t="s">
        <v>1276</v>
      </c>
      <c r="F33" s="12" t="s">
        <v>1354</v>
      </c>
      <c r="G33" s="19" t="s">
        <v>30</v>
      </c>
      <c r="H33" s="9"/>
      <c r="I33" s="9" t="s">
        <v>1355</v>
      </c>
      <c r="J33" s="9" t="s">
        <v>1356</v>
      </c>
      <c r="K33" s="9" t="s">
        <v>1357</v>
      </c>
      <c r="L33" s="12"/>
      <c r="M33" s="19" t="s">
        <v>1358</v>
      </c>
      <c r="N33" s="19"/>
      <c r="O33" s="19"/>
      <c r="P33" s="19"/>
      <c r="Q33" s="19"/>
      <c r="R33" s="19" t="s">
        <v>1330</v>
      </c>
      <c r="S33" s="19"/>
      <c r="T33" s="19"/>
      <c r="U33" s="19"/>
      <c r="V33" s="19"/>
      <c r="X33" s="9" t="s">
        <v>154</v>
      </c>
      <c r="Y33" s="9" t="s">
        <v>24</v>
      </c>
      <c r="Z33" s="9" t="s">
        <v>155</v>
      </c>
      <c r="AA33" s="9" t="s">
        <v>9</v>
      </c>
      <c r="AB33" s="9" t="s">
        <v>156</v>
      </c>
      <c r="AC33" s="9" t="s">
        <v>9</v>
      </c>
      <c r="AD33" s="9" t="s">
        <v>9</v>
      </c>
      <c r="AE33" s="9" t="s">
        <v>9</v>
      </c>
      <c r="AF33" s="9" t="s">
        <v>9</v>
      </c>
      <c r="AG33" s="9" t="s">
        <v>49</v>
      </c>
      <c r="AH33" s="9" t="s">
        <v>157</v>
      </c>
      <c r="AI33" s="9" t="s">
        <v>30</v>
      </c>
      <c r="AJ33" s="9" t="s">
        <v>158</v>
      </c>
      <c r="AK33" s="9" t="s">
        <v>9</v>
      </c>
    </row>
    <row r="34" spans="1:37" ht="30" x14ac:dyDescent="0.25">
      <c r="A34" s="6">
        <v>1005</v>
      </c>
      <c r="B34" s="9" t="s">
        <v>1359</v>
      </c>
      <c r="C34" s="12" t="s">
        <v>1336</v>
      </c>
      <c r="D34" s="13">
        <v>40544</v>
      </c>
      <c r="E34" s="16" t="s">
        <v>1276</v>
      </c>
      <c r="F34" s="12" t="s">
        <v>1360</v>
      </c>
      <c r="G34" s="19" t="s">
        <v>22</v>
      </c>
      <c r="H34" s="9"/>
      <c r="I34" s="9" t="s">
        <v>1361</v>
      </c>
      <c r="J34" s="9" t="s">
        <v>1362</v>
      </c>
      <c r="K34" s="9" t="s">
        <v>1363</v>
      </c>
      <c r="L34" s="12"/>
      <c r="M34" s="19" t="s">
        <v>1364</v>
      </c>
      <c r="N34" s="19"/>
      <c r="O34" s="19"/>
      <c r="P34" s="19"/>
      <c r="Q34" s="19"/>
      <c r="R34" s="19" t="s">
        <v>1330</v>
      </c>
      <c r="S34" s="19"/>
      <c r="T34" s="19"/>
      <c r="U34" s="19"/>
      <c r="V34" s="19"/>
      <c r="X34" s="9" t="s">
        <v>159</v>
      </c>
      <c r="Y34" s="9" t="s">
        <v>9</v>
      </c>
      <c r="Z34" s="9" t="s">
        <v>24</v>
      </c>
      <c r="AA34" s="9" t="s">
        <v>9</v>
      </c>
      <c r="AB34" s="9" t="s">
        <v>160</v>
      </c>
      <c r="AC34" s="9" t="s">
        <v>9</v>
      </c>
      <c r="AD34" s="9" t="s">
        <v>9</v>
      </c>
      <c r="AE34" s="9" t="s">
        <v>9</v>
      </c>
      <c r="AF34" s="9" t="s">
        <v>9</v>
      </c>
      <c r="AG34" s="9" t="s">
        <v>24</v>
      </c>
      <c r="AH34" s="9" t="s">
        <v>161</v>
      </c>
      <c r="AI34" s="9" t="s">
        <v>22</v>
      </c>
      <c r="AJ34" s="9" t="s">
        <v>162</v>
      </c>
      <c r="AK34" s="9" t="s">
        <v>9</v>
      </c>
    </row>
    <row r="35" spans="1:37" ht="45" x14ac:dyDescent="0.25">
      <c r="A35" s="6">
        <v>1006</v>
      </c>
      <c r="B35" s="9" t="s">
        <v>1365</v>
      </c>
      <c r="C35" s="12" t="s">
        <v>1336</v>
      </c>
      <c r="D35" s="13">
        <v>40486</v>
      </c>
      <c r="E35" s="16" t="s">
        <v>1276</v>
      </c>
      <c r="F35" s="12" t="s">
        <v>1366</v>
      </c>
      <c r="G35" s="19" t="s">
        <v>30</v>
      </c>
      <c r="H35" s="9" t="s">
        <v>1367</v>
      </c>
      <c r="I35" s="9" t="s">
        <v>1368</v>
      </c>
      <c r="J35" s="9" t="s">
        <v>1369</v>
      </c>
      <c r="K35" s="9" t="s">
        <v>1370</v>
      </c>
      <c r="L35" s="12" t="s">
        <v>24</v>
      </c>
      <c r="M35" s="19" t="s">
        <v>1371</v>
      </c>
      <c r="N35" s="19"/>
      <c r="O35" s="19"/>
      <c r="P35" s="19"/>
      <c r="Q35" s="19"/>
      <c r="R35" s="19" t="s">
        <v>1330</v>
      </c>
      <c r="S35" s="19"/>
      <c r="T35" s="19"/>
      <c r="U35" s="19"/>
      <c r="V35" s="19"/>
      <c r="W35">
        <v>0</v>
      </c>
      <c r="X35" s="9" t="s">
        <v>163</v>
      </c>
      <c r="Y35" s="9" t="s">
        <v>9</v>
      </c>
      <c r="Z35" s="9" t="s">
        <v>164</v>
      </c>
      <c r="AA35" s="9" t="s">
        <v>9</v>
      </c>
      <c r="AB35" s="9" t="s">
        <v>165</v>
      </c>
      <c r="AC35" s="9" t="s">
        <v>9</v>
      </c>
      <c r="AD35" s="9" t="s">
        <v>9</v>
      </c>
      <c r="AE35" s="9" t="s">
        <v>9</v>
      </c>
      <c r="AF35" s="9" t="s">
        <v>9</v>
      </c>
      <c r="AG35" s="9" t="s">
        <v>55</v>
      </c>
      <c r="AH35" s="9" t="s">
        <v>166</v>
      </c>
      <c r="AI35" s="9" t="s">
        <v>22</v>
      </c>
      <c r="AJ35" s="9" t="s">
        <v>167</v>
      </c>
      <c r="AK35" s="9" t="s">
        <v>9</v>
      </c>
    </row>
    <row r="36" spans="1:37" ht="45" x14ac:dyDescent="0.25">
      <c r="A36" s="6">
        <v>1007</v>
      </c>
      <c r="B36" s="9" t="s">
        <v>1372</v>
      </c>
      <c r="C36" s="12" t="s">
        <v>1336</v>
      </c>
      <c r="D36" s="13">
        <v>40519</v>
      </c>
      <c r="E36" s="16" t="s">
        <v>1276</v>
      </c>
      <c r="F36" s="12" t="s">
        <v>1373</v>
      </c>
      <c r="G36" s="19" t="s">
        <v>22</v>
      </c>
      <c r="H36" s="9"/>
      <c r="I36" s="9" t="s">
        <v>1374</v>
      </c>
      <c r="J36" s="9" t="s">
        <v>1375</v>
      </c>
      <c r="K36" s="9" t="s">
        <v>1376</v>
      </c>
      <c r="L36" s="12" t="s">
        <v>24</v>
      </c>
      <c r="M36" s="19" t="s">
        <v>1377</v>
      </c>
      <c r="N36" s="19"/>
      <c r="O36" s="19"/>
      <c r="P36" s="19"/>
      <c r="Q36" s="19"/>
      <c r="R36" s="19" t="s">
        <v>1330</v>
      </c>
      <c r="S36" s="19"/>
      <c r="T36" s="19"/>
      <c r="U36" s="19"/>
      <c r="V36" s="19"/>
      <c r="W36">
        <v>0</v>
      </c>
      <c r="X36" s="9" t="s">
        <v>168</v>
      </c>
      <c r="Y36" s="9" t="s">
        <v>24</v>
      </c>
      <c r="Z36" s="9" t="s">
        <v>9</v>
      </c>
      <c r="AA36" s="9" t="s">
        <v>9</v>
      </c>
      <c r="AB36" s="9" t="s">
        <v>169</v>
      </c>
      <c r="AC36" s="9" t="s">
        <v>9</v>
      </c>
      <c r="AD36" s="9" t="s">
        <v>9</v>
      </c>
      <c r="AE36" s="9" t="s">
        <v>9</v>
      </c>
      <c r="AF36" s="9" t="s">
        <v>9</v>
      </c>
      <c r="AG36" s="9" t="s">
        <v>82</v>
      </c>
      <c r="AH36" s="9" t="s">
        <v>9</v>
      </c>
      <c r="AI36" s="9" t="s">
        <v>9</v>
      </c>
      <c r="AJ36" s="9" t="s">
        <v>139</v>
      </c>
      <c r="AK36" s="9" t="s">
        <v>9</v>
      </c>
    </row>
    <row r="37" spans="1:37" ht="45" x14ac:dyDescent="0.25">
      <c r="A37" s="6">
        <v>1008</v>
      </c>
      <c r="B37" s="9" t="s">
        <v>1378</v>
      </c>
      <c r="C37" s="12" t="s">
        <v>1336</v>
      </c>
      <c r="D37" s="13">
        <v>40258</v>
      </c>
      <c r="E37" s="16" t="s">
        <v>1276</v>
      </c>
      <c r="F37" s="12"/>
      <c r="G37" s="19"/>
      <c r="H37" s="9"/>
      <c r="I37" s="9" t="s">
        <v>1379</v>
      </c>
      <c r="J37" s="9"/>
      <c r="K37" s="9"/>
      <c r="L37" s="12" t="s">
        <v>24</v>
      </c>
      <c r="M37" s="19" t="s">
        <v>1380</v>
      </c>
      <c r="N37" s="19"/>
      <c r="O37" s="19"/>
      <c r="P37" s="19"/>
      <c r="Q37" s="19"/>
      <c r="R37" s="19"/>
      <c r="S37" s="19"/>
      <c r="T37" s="19"/>
      <c r="U37" s="19"/>
      <c r="V37" s="19"/>
      <c r="W37">
        <v>0</v>
      </c>
      <c r="X37" s="9" t="s">
        <v>170</v>
      </c>
      <c r="Y37" s="9" t="s">
        <v>9</v>
      </c>
      <c r="Z37" s="9" t="s">
        <v>171</v>
      </c>
      <c r="AA37" s="9" t="s">
        <v>9</v>
      </c>
      <c r="AB37" s="9" t="s">
        <v>172</v>
      </c>
      <c r="AC37" s="9" t="s">
        <v>9</v>
      </c>
      <c r="AD37" s="9" t="s">
        <v>9</v>
      </c>
      <c r="AE37" s="9" t="s">
        <v>9</v>
      </c>
      <c r="AF37" s="9" t="s">
        <v>9</v>
      </c>
      <c r="AG37" s="9" t="s">
        <v>91</v>
      </c>
      <c r="AH37" s="9" t="s">
        <v>173</v>
      </c>
      <c r="AI37" s="9" t="s">
        <v>9</v>
      </c>
      <c r="AJ37" s="9" t="s">
        <v>174</v>
      </c>
      <c r="AK37" s="9" t="s">
        <v>9</v>
      </c>
    </row>
    <row r="38" spans="1:37" ht="30" x14ac:dyDescent="0.25">
      <c r="A38" s="6">
        <v>1009</v>
      </c>
      <c r="B38" s="9" t="s">
        <v>1381</v>
      </c>
      <c r="C38" s="12" t="s">
        <v>1336</v>
      </c>
      <c r="D38" s="13">
        <v>40385</v>
      </c>
      <c r="E38" s="16" t="s">
        <v>1276</v>
      </c>
      <c r="F38" s="12" t="s">
        <v>1382</v>
      </c>
      <c r="G38" s="19" t="s">
        <v>30</v>
      </c>
      <c r="H38" s="9"/>
      <c r="I38" s="9" t="s">
        <v>1383</v>
      </c>
      <c r="J38" s="9" t="s">
        <v>1384</v>
      </c>
      <c r="K38" s="9" t="s">
        <v>1385</v>
      </c>
      <c r="L38" s="12"/>
      <c r="M38" s="19" t="s">
        <v>1386</v>
      </c>
      <c r="N38" s="19"/>
      <c r="O38" s="19"/>
      <c r="P38" s="19"/>
      <c r="Q38" s="19"/>
      <c r="R38" s="19" t="s">
        <v>1330</v>
      </c>
      <c r="S38" s="19"/>
      <c r="T38" s="19"/>
      <c r="U38" s="19"/>
      <c r="V38" s="19"/>
      <c r="X38" s="9" t="s">
        <v>175</v>
      </c>
      <c r="Y38" s="9" t="s">
        <v>176</v>
      </c>
      <c r="Z38" s="9" t="s">
        <v>9</v>
      </c>
      <c r="AA38" s="9" t="s">
        <v>9</v>
      </c>
      <c r="AB38" s="9" t="s">
        <v>177</v>
      </c>
      <c r="AC38" s="9" t="s">
        <v>9</v>
      </c>
      <c r="AD38" s="9" t="s">
        <v>9</v>
      </c>
      <c r="AE38" s="9" t="s">
        <v>9</v>
      </c>
      <c r="AF38" s="9" t="s">
        <v>9</v>
      </c>
      <c r="AG38" s="9" t="s">
        <v>27</v>
      </c>
      <c r="AH38" s="9" t="s">
        <v>178</v>
      </c>
      <c r="AI38" s="9" t="s">
        <v>22</v>
      </c>
      <c r="AJ38" s="9" t="s">
        <v>179</v>
      </c>
      <c r="AK38" s="9" t="s">
        <v>9</v>
      </c>
    </row>
    <row r="39" spans="1:37" ht="45" x14ac:dyDescent="0.25">
      <c r="A39" s="6">
        <v>1010</v>
      </c>
      <c r="B39" s="9" t="s">
        <v>1387</v>
      </c>
      <c r="C39" s="12" t="s">
        <v>1336</v>
      </c>
      <c r="D39" s="13">
        <v>40788</v>
      </c>
      <c r="E39" s="16" t="s">
        <v>1276</v>
      </c>
      <c r="F39" s="12" t="s">
        <v>1388</v>
      </c>
      <c r="G39" s="19" t="s">
        <v>22</v>
      </c>
      <c r="H39" s="9"/>
      <c r="I39" s="9" t="s">
        <v>1389</v>
      </c>
      <c r="J39" s="9" t="s">
        <v>1375</v>
      </c>
      <c r="K39" s="9" t="s">
        <v>1390</v>
      </c>
      <c r="L39" s="12"/>
      <c r="M39" s="19" t="s">
        <v>1391</v>
      </c>
      <c r="N39" s="19"/>
      <c r="O39" s="19"/>
      <c r="P39" s="19"/>
      <c r="Q39" s="19"/>
      <c r="R39" s="19" t="s">
        <v>1330</v>
      </c>
      <c r="S39" s="19"/>
      <c r="T39" s="19"/>
      <c r="U39" s="19"/>
      <c r="V39" s="19"/>
      <c r="X39" s="9" t="s">
        <v>180</v>
      </c>
      <c r="Y39" s="9" t="s">
        <v>9</v>
      </c>
      <c r="Z39" s="9" t="s">
        <v>181</v>
      </c>
      <c r="AA39" s="9" t="s">
        <v>9</v>
      </c>
      <c r="AB39" s="9" t="s">
        <v>182</v>
      </c>
      <c r="AC39" s="9" t="s">
        <v>9</v>
      </c>
      <c r="AD39" s="9" t="s">
        <v>9</v>
      </c>
      <c r="AE39" s="9" t="s">
        <v>9</v>
      </c>
      <c r="AF39" s="9" t="s">
        <v>9</v>
      </c>
      <c r="AG39" s="9" t="s">
        <v>82</v>
      </c>
      <c r="AH39" s="9" t="s">
        <v>183</v>
      </c>
      <c r="AI39" s="9" t="s">
        <v>9</v>
      </c>
      <c r="AJ39" s="9" t="s">
        <v>184</v>
      </c>
      <c r="AK39" s="9" t="s">
        <v>9</v>
      </c>
    </row>
    <row r="40" spans="1:37" ht="60" x14ac:dyDescent="0.25">
      <c r="A40" s="6">
        <v>1011</v>
      </c>
      <c r="B40" s="9" t="s">
        <v>1392</v>
      </c>
      <c r="C40" s="12" t="s">
        <v>1336</v>
      </c>
      <c r="D40" s="13">
        <v>40370</v>
      </c>
      <c r="E40" s="16" t="s">
        <v>1276</v>
      </c>
      <c r="F40" s="12" t="s">
        <v>1341</v>
      </c>
      <c r="G40" s="19" t="s">
        <v>22</v>
      </c>
      <c r="H40" s="9"/>
      <c r="I40" s="9" t="s">
        <v>1393</v>
      </c>
      <c r="J40" s="9" t="s">
        <v>1394</v>
      </c>
      <c r="K40" s="9" t="s">
        <v>1395</v>
      </c>
      <c r="L40" s="12"/>
      <c r="M40" s="19" t="s">
        <v>1396</v>
      </c>
      <c r="N40" s="19"/>
      <c r="O40" s="19"/>
      <c r="P40" s="19"/>
      <c r="Q40" s="19"/>
      <c r="R40" s="19" t="s">
        <v>1330</v>
      </c>
      <c r="S40" s="19"/>
      <c r="T40" s="19"/>
      <c r="U40" s="19"/>
      <c r="V40" s="19"/>
      <c r="X40" s="9" t="s">
        <v>185</v>
      </c>
      <c r="Y40" s="9" t="s">
        <v>24</v>
      </c>
      <c r="Z40" s="9" t="s">
        <v>186</v>
      </c>
      <c r="AA40" s="9" t="s">
        <v>9</v>
      </c>
      <c r="AB40" s="9" t="s">
        <v>187</v>
      </c>
      <c r="AC40" s="9" t="s">
        <v>9</v>
      </c>
      <c r="AD40" s="9" t="s">
        <v>9</v>
      </c>
      <c r="AE40" s="9" t="s">
        <v>9</v>
      </c>
      <c r="AF40" s="9" t="s">
        <v>9</v>
      </c>
      <c r="AG40" s="9" t="s">
        <v>49</v>
      </c>
      <c r="AH40" s="9" t="s">
        <v>188</v>
      </c>
      <c r="AI40" s="9" t="s">
        <v>9</v>
      </c>
      <c r="AJ40" s="9" t="s">
        <v>189</v>
      </c>
      <c r="AK40" s="9" t="s">
        <v>9</v>
      </c>
    </row>
    <row r="41" spans="1:37" ht="45" x14ac:dyDescent="0.25">
      <c r="A41" s="6">
        <v>1012</v>
      </c>
      <c r="B41" s="9" t="s">
        <v>1397</v>
      </c>
      <c r="C41" s="12" t="s">
        <v>1336</v>
      </c>
      <c r="D41" s="13">
        <v>40478</v>
      </c>
      <c r="E41" s="16" t="s">
        <v>1276</v>
      </c>
      <c r="F41" s="12" t="s">
        <v>1398</v>
      </c>
      <c r="G41" s="19" t="s">
        <v>22</v>
      </c>
      <c r="H41" s="9" t="s">
        <v>1399</v>
      </c>
      <c r="I41" s="9" t="s">
        <v>1400</v>
      </c>
      <c r="J41" s="9" t="s">
        <v>1401</v>
      </c>
      <c r="K41" s="9" t="s">
        <v>1402</v>
      </c>
      <c r="L41" s="12" t="s">
        <v>24</v>
      </c>
      <c r="M41" s="19" t="s">
        <v>1403</v>
      </c>
      <c r="N41" s="19"/>
      <c r="O41" s="19"/>
      <c r="P41" s="19"/>
      <c r="Q41" s="19"/>
      <c r="R41" s="19" t="s">
        <v>1330</v>
      </c>
      <c r="S41" s="19"/>
      <c r="T41" s="19"/>
      <c r="U41" s="19"/>
      <c r="V41" s="19"/>
      <c r="W41">
        <v>0</v>
      </c>
      <c r="X41" s="9" t="s">
        <v>190</v>
      </c>
      <c r="Y41" s="9" t="s">
        <v>9</v>
      </c>
      <c r="Z41" s="9" t="s">
        <v>191</v>
      </c>
      <c r="AA41" s="9" t="s">
        <v>9</v>
      </c>
      <c r="AB41" s="9" t="s">
        <v>192</v>
      </c>
      <c r="AC41" s="9" t="s">
        <v>9</v>
      </c>
      <c r="AD41" s="9" t="s">
        <v>9</v>
      </c>
      <c r="AE41" s="9" t="s">
        <v>9</v>
      </c>
      <c r="AF41" s="9" t="s">
        <v>9</v>
      </c>
      <c r="AG41" s="9" t="s">
        <v>39</v>
      </c>
      <c r="AH41" s="9" t="s">
        <v>9</v>
      </c>
      <c r="AI41" s="9" t="s">
        <v>9</v>
      </c>
      <c r="AJ41" s="9" t="s">
        <v>139</v>
      </c>
      <c r="AK41" s="9" t="s">
        <v>9</v>
      </c>
    </row>
    <row r="42" spans="1:37" ht="30" x14ac:dyDescent="0.25">
      <c r="A42" s="6">
        <v>1013</v>
      </c>
      <c r="B42" s="9" t="s">
        <v>1404</v>
      </c>
      <c r="C42" s="12" t="s">
        <v>1336</v>
      </c>
      <c r="D42" s="13">
        <v>40320</v>
      </c>
      <c r="E42" s="16" t="s">
        <v>1276</v>
      </c>
      <c r="F42" s="12" t="s">
        <v>1405</v>
      </c>
      <c r="G42" s="19" t="s">
        <v>30</v>
      </c>
      <c r="H42" s="9" t="s">
        <v>1406</v>
      </c>
      <c r="I42" s="9" t="s">
        <v>1407</v>
      </c>
      <c r="J42" s="9" t="s">
        <v>1408</v>
      </c>
      <c r="K42" s="9" t="s">
        <v>1409</v>
      </c>
      <c r="L42" s="12" t="s">
        <v>24</v>
      </c>
      <c r="M42" s="19" t="s">
        <v>1410</v>
      </c>
      <c r="N42" s="19"/>
      <c r="O42" s="19"/>
      <c r="P42" s="19"/>
      <c r="Q42" s="19"/>
      <c r="R42" s="19" t="s">
        <v>1330</v>
      </c>
      <c r="S42" s="19"/>
      <c r="T42" s="19"/>
      <c r="U42" s="19"/>
      <c r="V42" s="19"/>
      <c r="W42">
        <v>0</v>
      </c>
      <c r="X42" s="9" t="s">
        <v>193</v>
      </c>
      <c r="Y42" s="9" t="s">
        <v>194</v>
      </c>
      <c r="Z42" s="9" t="s">
        <v>195</v>
      </c>
      <c r="AA42" s="9" t="s">
        <v>9</v>
      </c>
      <c r="AB42" s="9" t="s">
        <v>196</v>
      </c>
      <c r="AC42" s="9" t="s">
        <v>9</v>
      </c>
      <c r="AD42" s="9" t="s">
        <v>9</v>
      </c>
      <c r="AE42" s="9" t="s">
        <v>9</v>
      </c>
      <c r="AF42" s="9" t="s">
        <v>9</v>
      </c>
      <c r="AG42" s="9" t="s">
        <v>24</v>
      </c>
      <c r="AH42" s="9" t="s">
        <v>197</v>
      </c>
      <c r="AI42" s="9" t="s">
        <v>30</v>
      </c>
      <c r="AJ42" s="9" t="s">
        <v>198</v>
      </c>
      <c r="AK42" s="9" t="s">
        <v>9</v>
      </c>
    </row>
    <row r="43" spans="1:37" ht="30" x14ac:dyDescent="0.25">
      <c r="A43" s="6">
        <v>1014</v>
      </c>
      <c r="B43" s="9" t="s">
        <v>1411</v>
      </c>
      <c r="C43" s="12" t="s">
        <v>1336</v>
      </c>
      <c r="D43" s="13">
        <v>40746</v>
      </c>
      <c r="E43" s="16" t="s">
        <v>1276</v>
      </c>
      <c r="F43" s="12" t="s">
        <v>1200</v>
      </c>
      <c r="G43" s="19" t="s">
        <v>22</v>
      </c>
      <c r="H43" s="9"/>
      <c r="I43" s="9" t="s">
        <v>1412</v>
      </c>
      <c r="J43" s="9" t="s">
        <v>1413</v>
      </c>
      <c r="K43" s="9" t="s">
        <v>1414</v>
      </c>
      <c r="L43" s="12" t="s">
        <v>24</v>
      </c>
      <c r="M43" s="19" t="s">
        <v>1415</v>
      </c>
      <c r="N43" s="19"/>
      <c r="O43" s="19"/>
      <c r="P43" s="19"/>
      <c r="Q43" s="19"/>
      <c r="R43" s="19" t="s">
        <v>1330</v>
      </c>
      <c r="S43" s="19"/>
      <c r="T43" s="19"/>
      <c r="U43" s="19"/>
      <c r="V43" s="19"/>
      <c r="W43">
        <v>0</v>
      </c>
      <c r="X43" s="9" t="s">
        <v>9</v>
      </c>
      <c r="Y43" s="9" t="s">
        <v>9</v>
      </c>
      <c r="Z43" s="9" t="s">
        <v>199</v>
      </c>
      <c r="AA43" s="9" t="s">
        <v>9</v>
      </c>
      <c r="AB43" s="9" t="s">
        <v>200</v>
      </c>
      <c r="AC43" s="9" t="s">
        <v>9</v>
      </c>
      <c r="AD43" s="9" t="s">
        <v>9</v>
      </c>
      <c r="AE43" s="9" t="s">
        <v>9</v>
      </c>
      <c r="AF43" s="9" t="s">
        <v>9</v>
      </c>
      <c r="AG43" s="9" t="s">
        <v>129</v>
      </c>
      <c r="AH43" s="9" t="s">
        <v>9</v>
      </c>
      <c r="AI43" s="9" t="s">
        <v>30</v>
      </c>
      <c r="AJ43" s="9" t="s">
        <v>139</v>
      </c>
      <c r="AK43" s="9" t="s">
        <v>9</v>
      </c>
    </row>
    <row r="44" spans="1:37" ht="30" x14ac:dyDescent="0.25">
      <c r="A44" s="6">
        <v>1015</v>
      </c>
      <c r="B44" s="9" t="s">
        <v>1416</v>
      </c>
      <c r="C44" s="12" t="s">
        <v>1336</v>
      </c>
      <c r="D44" s="13">
        <v>40615</v>
      </c>
      <c r="E44" s="16" t="s">
        <v>1276</v>
      </c>
      <c r="F44" s="12" t="s">
        <v>1417</v>
      </c>
      <c r="G44" s="19" t="s">
        <v>30</v>
      </c>
      <c r="H44" s="9"/>
      <c r="I44" s="9" t="s">
        <v>1418</v>
      </c>
      <c r="J44" s="9" t="s">
        <v>1419</v>
      </c>
      <c r="K44" s="9" t="s">
        <v>1420</v>
      </c>
      <c r="L44" s="12" t="s">
        <v>24</v>
      </c>
      <c r="M44" s="19" t="s">
        <v>1421</v>
      </c>
      <c r="N44" s="19"/>
      <c r="O44" s="19"/>
      <c r="P44" s="19"/>
      <c r="Q44" s="19"/>
      <c r="R44" s="19" t="s">
        <v>1422</v>
      </c>
      <c r="S44" s="19"/>
      <c r="T44" s="19"/>
      <c r="U44" s="19"/>
      <c r="V44" s="19"/>
      <c r="W44">
        <v>0</v>
      </c>
      <c r="X44" s="9" t="s">
        <v>201</v>
      </c>
      <c r="Y44" s="9" t="s">
        <v>9</v>
      </c>
      <c r="Z44" s="9" t="s">
        <v>24</v>
      </c>
      <c r="AA44" s="9" t="s">
        <v>9</v>
      </c>
      <c r="AB44" s="9" t="s">
        <v>202</v>
      </c>
      <c r="AC44" s="9" t="s">
        <v>9</v>
      </c>
      <c r="AD44" s="9" t="s">
        <v>9</v>
      </c>
      <c r="AE44" s="9" t="s">
        <v>9</v>
      </c>
      <c r="AF44" s="9" t="s">
        <v>9</v>
      </c>
      <c r="AG44" s="9" t="s">
        <v>55</v>
      </c>
      <c r="AH44" s="9" t="s">
        <v>203</v>
      </c>
      <c r="AI44" s="9" t="s">
        <v>22</v>
      </c>
      <c r="AJ44" s="9" t="s">
        <v>204</v>
      </c>
      <c r="AK44" s="9" t="s">
        <v>9</v>
      </c>
    </row>
    <row r="45" spans="1:37" ht="30" x14ac:dyDescent="0.25">
      <c r="A45" s="6">
        <v>1016</v>
      </c>
      <c r="B45" s="9" t="s">
        <v>1423</v>
      </c>
      <c r="C45" s="12" t="s">
        <v>1336</v>
      </c>
      <c r="D45" s="13">
        <v>40640</v>
      </c>
      <c r="E45" s="16" t="s">
        <v>1276</v>
      </c>
      <c r="F45" s="12" t="s">
        <v>1424</v>
      </c>
      <c r="G45" s="19" t="s">
        <v>22</v>
      </c>
      <c r="H45" s="9"/>
      <c r="I45" s="9" t="s">
        <v>1425</v>
      </c>
      <c r="J45" s="9" t="s">
        <v>1426</v>
      </c>
      <c r="K45" s="9" t="s">
        <v>1427</v>
      </c>
      <c r="L45" s="12" t="s">
        <v>24</v>
      </c>
      <c r="M45" s="19" t="s">
        <v>1428</v>
      </c>
      <c r="N45" s="19"/>
      <c r="O45" s="19"/>
      <c r="P45" s="19"/>
      <c r="Q45" s="19"/>
      <c r="R45" s="19" t="s">
        <v>1429</v>
      </c>
      <c r="S45" s="19"/>
      <c r="T45" s="19"/>
      <c r="U45" s="19"/>
      <c r="V45" s="19"/>
      <c r="W45">
        <v>0</v>
      </c>
      <c r="X45" s="9" t="s">
        <v>205</v>
      </c>
      <c r="Y45" s="9" t="s">
        <v>24</v>
      </c>
      <c r="Z45" s="9" t="s">
        <v>206</v>
      </c>
      <c r="AA45" s="9" t="s">
        <v>9</v>
      </c>
      <c r="AB45" s="9" t="s">
        <v>207</v>
      </c>
      <c r="AC45" s="9" t="s">
        <v>9</v>
      </c>
      <c r="AD45" s="9" t="s">
        <v>9</v>
      </c>
      <c r="AE45" s="9" t="s">
        <v>9</v>
      </c>
      <c r="AF45" s="9" t="s">
        <v>9</v>
      </c>
      <c r="AG45" s="9" t="s">
        <v>24</v>
      </c>
      <c r="AH45" s="9" t="s">
        <v>9</v>
      </c>
      <c r="AI45" s="9" t="s">
        <v>22</v>
      </c>
      <c r="AJ45" s="9" t="s">
        <v>139</v>
      </c>
      <c r="AK45" s="9" t="s">
        <v>9</v>
      </c>
    </row>
    <row r="46" spans="1:37" ht="60" x14ac:dyDescent="0.25">
      <c r="A46" s="6">
        <v>1017</v>
      </c>
      <c r="B46" s="9" t="s">
        <v>1430</v>
      </c>
      <c r="C46" s="12" t="s">
        <v>1336</v>
      </c>
      <c r="D46" s="13">
        <v>40675</v>
      </c>
      <c r="E46" s="16" t="s">
        <v>1276</v>
      </c>
      <c r="F46" s="12" t="s">
        <v>1431</v>
      </c>
      <c r="G46" s="19" t="s">
        <v>22</v>
      </c>
      <c r="H46" s="9"/>
      <c r="I46" s="9" t="s">
        <v>1432</v>
      </c>
      <c r="J46" s="9" t="s">
        <v>1433</v>
      </c>
      <c r="K46" s="9" t="s">
        <v>1434</v>
      </c>
      <c r="L46" s="12" t="s">
        <v>24</v>
      </c>
      <c r="M46" s="19" t="s">
        <v>1435</v>
      </c>
      <c r="N46" s="19"/>
      <c r="O46" s="19"/>
      <c r="P46" s="19"/>
      <c r="Q46" s="19"/>
      <c r="R46" s="19" t="s">
        <v>1330</v>
      </c>
      <c r="S46" s="19"/>
      <c r="T46" s="19"/>
      <c r="U46" s="19"/>
      <c r="V46" s="19"/>
      <c r="W46">
        <v>0</v>
      </c>
      <c r="X46" s="9" t="s">
        <v>208</v>
      </c>
      <c r="Y46" s="9" t="s">
        <v>9</v>
      </c>
      <c r="Z46" s="9" t="s">
        <v>209</v>
      </c>
      <c r="AA46" s="9" t="s">
        <v>9</v>
      </c>
      <c r="AB46" s="9" t="s">
        <v>210</v>
      </c>
      <c r="AC46" s="9" t="s">
        <v>9</v>
      </c>
      <c r="AD46" s="9" t="s">
        <v>9</v>
      </c>
      <c r="AE46" s="9" t="s">
        <v>9</v>
      </c>
      <c r="AF46" s="9" t="s">
        <v>9</v>
      </c>
      <c r="AG46" s="9" t="s">
        <v>49</v>
      </c>
      <c r="AH46" s="9" t="s">
        <v>211</v>
      </c>
      <c r="AI46" s="9" t="s">
        <v>9</v>
      </c>
      <c r="AJ46" s="9" t="s">
        <v>212</v>
      </c>
      <c r="AK46" s="9" t="s">
        <v>9</v>
      </c>
    </row>
    <row r="47" spans="1:37" ht="30" x14ac:dyDescent="0.25">
      <c r="A47" s="6">
        <v>1018</v>
      </c>
      <c r="B47" s="9" t="s">
        <v>1436</v>
      </c>
      <c r="C47" s="12" t="s">
        <v>1336</v>
      </c>
      <c r="D47" s="13">
        <v>40532</v>
      </c>
      <c r="E47" s="16" t="s">
        <v>1276</v>
      </c>
      <c r="F47" s="12" t="s">
        <v>1437</v>
      </c>
      <c r="G47" s="19" t="s">
        <v>22</v>
      </c>
      <c r="H47" s="9"/>
      <c r="I47" s="9" t="s">
        <v>1438</v>
      </c>
      <c r="J47" s="9" t="s">
        <v>1189</v>
      </c>
      <c r="K47" s="9" t="s">
        <v>1375</v>
      </c>
      <c r="L47" s="12"/>
      <c r="M47" s="19" t="s">
        <v>1439</v>
      </c>
      <c r="N47" s="19"/>
      <c r="O47" s="19"/>
      <c r="P47" s="19"/>
      <c r="Q47" s="19"/>
      <c r="R47" s="19" t="s">
        <v>1330</v>
      </c>
      <c r="S47" s="19"/>
      <c r="T47" s="19"/>
      <c r="U47" s="19"/>
      <c r="V47" s="19"/>
      <c r="X47" s="9" t="s">
        <v>213</v>
      </c>
      <c r="Y47" s="9" t="s">
        <v>9</v>
      </c>
      <c r="Z47" s="9" t="s">
        <v>214</v>
      </c>
      <c r="AA47" s="9" t="s">
        <v>9</v>
      </c>
      <c r="AB47" s="9" t="s">
        <v>215</v>
      </c>
      <c r="AC47" s="9" t="s">
        <v>9</v>
      </c>
      <c r="AD47" s="9" t="s">
        <v>9</v>
      </c>
      <c r="AE47" s="9" t="s">
        <v>9</v>
      </c>
      <c r="AF47" s="9" t="s">
        <v>9</v>
      </c>
      <c r="AG47" s="9" t="s">
        <v>55</v>
      </c>
      <c r="AH47" s="9" t="s">
        <v>216</v>
      </c>
      <c r="AI47" s="9" t="s">
        <v>9</v>
      </c>
      <c r="AJ47" s="9" t="s">
        <v>217</v>
      </c>
      <c r="AK47" s="9" t="s">
        <v>9</v>
      </c>
    </row>
    <row r="48" spans="1:37" ht="30" x14ac:dyDescent="0.25">
      <c r="A48" s="6">
        <v>1019</v>
      </c>
      <c r="B48" s="9" t="s">
        <v>1440</v>
      </c>
      <c r="C48" s="12" t="s">
        <v>1336</v>
      </c>
      <c r="D48" s="13">
        <v>40792</v>
      </c>
      <c r="E48" s="16" t="s">
        <v>1276</v>
      </c>
      <c r="F48" s="12" t="s">
        <v>1373</v>
      </c>
      <c r="G48" s="19" t="s">
        <v>30</v>
      </c>
      <c r="H48" s="9"/>
      <c r="I48" s="9" t="s">
        <v>1441</v>
      </c>
      <c r="J48" s="9" t="s">
        <v>1375</v>
      </c>
      <c r="K48" s="9" t="s">
        <v>1442</v>
      </c>
      <c r="L48" s="12" t="s">
        <v>24</v>
      </c>
      <c r="M48" s="19" t="s">
        <v>1443</v>
      </c>
      <c r="N48" s="19"/>
      <c r="O48" s="19"/>
      <c r="P48" s="19"/>
      <c r="Q48" s="19"/>
      <c r="R48" s="19" t="s">
        <v>1330</v>
      </c>
      <c r="S48" s="19"/>
      <c r="T48" s="19"/>
      <c r="U48" s="19"/>
      <c r="V48" s="19"/>
      <c r="W48">
        <v>0</v>
      </c>
      <c r="X48" s="9" t="s">
        <v>218</v>
      </c>
      <c r="Y48" s="9" t="s">
        <v>219</v>
      </c>
      <c r="Z48" s="9" t="s">
        <v>9</v>
      </c>
      <c r="AA48" s="9" t="s">
        <v>9</v>
      </c>
      <c r="AB48" s="9" t="s">
        <v>220</v>
      </c>
      <c r="AC48" s="9" t="s">
        <v>9</v>
      </c>
      <c r="AD48" s="9" t="s">
        <v>9</v>
      </c>
      <c r="AE48" s="9" t="s">
        <v>9</v>
      </c>
      <c r="AF48" s="9" t="s">
        <v>9</v>
      </c>
      <c r="AG48" s="9" t="s">
        <v>55</v>
      </c>
      <c r="AH48" s="9" t="s">
        <v>221</v>
      </c>
      <c r="AI48" s="9" t="s">
        <v>30</v>
      </c>
      <c r="AJ48" s="9" t="s">
        <v>222</v>
      </c>
      <c r="AK48" s="9" t="s">
        <v>9</v>
      </c>
    </row>
    <row r="49" spans="1:37" ht="30" x14ac:dyDescent="0.25">
      <c r="A49" s="6">
        <v>1020</v>
      </c>
      <c r="B49" s="9" t="s">
        <v>1444</v>
      </c>
      <c r="C49" s="12" t="s">
        <v>1336</v>
      </c>
      <c r="D49" s="13">
        <v>40407</v>
      </c>
      <c r="E49" s="16" t="s">
        <v>1276</v>
      </c>
      <c r="F49" s="12" t="s">
        <v>1445</v>
      </c>
      <c r="G49" s="19" t="s">
        <v>22</v>
      </c>
      <c r="H49" s="9" t="s">
        <v>1446</v>
      </c>
      <c r="I49" s="9" t="s">
        <v>1447</v>
      </c>
      <c r="J49" s="9" t="s">
        <v>1448</v>
      </c>
      <c r="K49" s="9" t="s">
        <v>1449</v>
      </c>
      <c r="L49" s="12" t="s">
        <v>24</v>
      </c>
      <c r="M49" s="19" t="s">
        <v>1450</v>
      </c>
      <c r="N49" s="19"/>
      <c r="O49" s="19"/>
      <c r="P49" s="19"/>
      <c r="Q49" s="19"/>
      <c r="R49" s="19" t="s">
        <v>1330</v>
      </c>
      <c r="S49" s="19"/>
      <c r="T49" s="19"/>
      <c r="U49" s="19"/>
      <c r="V49" s="19"/>
      <c r="W49">
        <v>0</v>
      </c>
      <c r="X49" s="9" t="s">
        <v>223</v>
      </c>
      <c r="Y49" s="9" t="s">
        <v>9</v>
      </c>
      <c r="Z49" s="9" t="s">
        <v>224</v>
      </c>
      <c r="AA49" s="9" t="s">
        <v>9</v>
      </c>
      <c r="AB49" s="9" t="s">
        <v>225</v>
      </c>
      <c r="AC49" s="9" t="s">
        <v>9</v>
      </c>
      <c r="AD49" s="9" t="s">
        <v>9</v>
      </c>
      <c r="AE49" s="9" t="s">
        <v>9</v>
      </c>
      <c r="AF49" s="9" t="s">
        <v>9</v>
      </c>
      <c r="AG49" s="9" t="s">
        <v>55</v>
      </c>
      <c r="AH49" s="9" t="s">
        <v>226</v>
      </c>
      <c r="AI49" s="9" t="s">
        <v>9</v>
      </c>
      <c r="AJ49" s="9" t="s">
        <v>227</v>
      </c>
      <c r="AK49" s="9" t="s">
        <v>9</v>
      </c>
    </row>
    <row r="50" spans="1:37" ht="30" x14ac:dyDescent="0.25">
      <c r="A50" s="6">
        <v>1021</v>
      </c>
      <c r="B50" s="9" t="s">
        <v>1451</v>
      </c>
      <c r="C50" s="12" t="s">
        <v>1336</v>
      </c>
      <c r="D50" s="13">
        <v>40418</v>
      </c>
      <c r="E50" s="16" t="s">
        <v>1276</v>
      </c>
      <c r="F50" s="12" t="s">
        <v>1452</v>
      </c>
      <c r="G50" s="19" t="s">
        <v>22</v>
      </c>
      <c r="H50" s="9"/>
      <c r="I50" s="9" t="s">
        <v>1453</v>
      </c>
      <c r="J50" s="9" t="s">
        <v>1454</v>
      </c>
      <c r="K50" s="9" t="s">
        <v>1455</v>
      </c>
      <c r="L50" s="12" t="s">
        <v>24</v>
      </c>
      <c r="M50" s="19" t="s">
        <v>1456</v>
      </c>
      <c r="N50" s="19"/>
      <c r="O50" s="19"/>
      <c r="P50" s="19"/>
      <c r="Q50" s="19"/>
      <c r="R50" s="19" t="s">
        <v>1330</v>
      </c>
      <c r="S50" s="19"/>
      <c r="T50" s="19"/>
      <c r="U50" s="19"/>
      <c r="V50" s="19"/>
      <c r="W50">
        <v>0</v>
      </c>
      <c r="X50" s="9" t="s">
        <v>228</v>
      </c>
      <c r="Y50" s="9" t="s">
        <v>229</v>
      </c>
      <c r="Z50" s="9" t="s">
        <v>230</v>
      </c>
      <c r="AA50" s="9" t="s">
        <v>9</v>
      </c>
      <c r="AB50" s="9" t="s">
        <v>231</v>
      </c>
      <c r="AC50" s="9" t="s">
        <v>9</v>
      </c>
      <c r="AD50" s="9" t="s">
        <v>9</v>
      </c>
      <c r="AE50" s="9" t="s">
        <v>9</v>
      </c>
      <c r="AF50" s="9" t="s">
        <v>9</v>
      </c>
      <c r="AG50" s="9" t="s">
        <v>82</v>
      </c>
      <c r="AH50" s="9" t="s">
        <v>232</v>
      </c>
      <c r="AI50" s="9" t="s">
        <v>22</v>
      </c>
      <c r="AJ50" s="9" t="s">
        <v>233</v>
      </c>
      <c r="AK50" s="9" t="s">
        <v>9</v>
      </c>
    </row>
    <row r="51" spans="1:37" ht="30" x14ac:dyDescent="0.25">
      <c r="A51" s="6">
        <v>1022</v>
      </c>
      <c r="B51" s="9" t="s">
        <v>1457</v>
      </c>
      <c r="C51" s="12" t="s">
        <v>1336</v>
      </c>
      <c r="D51" s="13">
        <v>40127</v>
      </c>
      <c r="E51" s="16" t="s">
        <v>1276</v>
      </c>
      <c r="F51" s="12" t="s">
        <v>1417</v>
      </c>
      <c r="G51" s="19" t="s">
        <v>30</v>
      </c>
      <c r="H51" s="9"/>
      <c r="I51" s="9" t="s">
        <v>1458</v>
      </c>
      <c r="J51" s="9" t="s">
        <v>1459</v>
      </c>
      <c r="K51" s="9" t="s">
        <v>1460</v>
      </c>
      <c r="L51" s="12"/>
      <c r="M51" s="19" t="s">
        <v>1461</v>
      </c>
      <c r="N51" s="19"/>
      <c r="O51" s="19"/>
      <c r="P51" s="19"/>
      <c r="Q51" s="19"/>
      <c r="R51" s="19" t="s">
        <v>1330</v>
      </c>
      <c r="S51" s="19"/>
      <c r="T51" s="19"/>
      <c r="U51" s="19"/>
      <c r="V51" s="19"/>
      <c r="X51" s="9" t="s">
        <v>9</v>
      </c>
      <c r="Y51" s="9" t="s">
        <v>234</v>
      </c>
      <c r="Z51" s="9" t="s">
        <v>235</v>
      </c>
      <c r="AA51" s="9" t="s">
        <v>9</v>
      </c>
      <c r="AB51" s="9" t="s">
        <v>139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24</v>
      </c>
      <c r="AH51" s="9" t="s">
        <v>236</v>
      </c>
      <c r="AI51" s="9" t="s">
        <v>30</v>
      </c>
      <c r="AJ51" s="9" t="s">
        <v>237</v>
      </c>
      <c r="AK51" s="9" t="s">
        <v>9</v>
      </c>
    </row>
    <row r="52" spans="1:37" ht="45" x14ac:dyDescent="0.25">
      <c r="A52" s="6">
        <v>1023</v>
      </c>
      <c r="B52" s="9" t="s">
        <v>1462</v>
      </c>
      <c r="C52" s="12" t="s">
        <v>1336</v>
      </c>
      <c r="D52" s="13">
        <v>40493</v>
      </c>
      <c r="E52" s="16" t="s">
        <v>1276</v>
      </c>
      <c r="F52" s="12" t="s">
        <v>1463</v>
      </c>
      <c r="G52" s="19" t="s">
        <v>30</v>
      </c>
      <c r="H52" s="9" t="s">
        <v>1464</v>
      </c>
      <c r="I52" s="9" t="s">
        <v>1465</v>
      </c>
      <c r="J52" s="9" t="s">
        <v>1466</v>
      </c>
      <c r="K52" s="9" t="s">
        <v>1467</v>
      </c>
      <c r="L52" s="12" t="s">
        <v>24</v>
      </c>
      <c r="M52" s="19" t="s">
        <v>1468</v>
      </c>
      <c r="N52" s="19"/>
      <c r="O52" s="19"/>
      <c r="P52" s="19"/>
      <c r="Q52" s="19"/>
      <c r="R52" s="19" t="s">
        <v>1330</v>
      </c>
      <c r="S52" s="19"/>
      <c r="T52" s="19"/>
      <c r="U52" s="19"/>
      <c r="V52" s="19"/>
      <c r="W52">
        <v>0</v>
      </c>
      <c r="X52" s="9" t="s">
        <v>238</v>
      </c>
      <c r="Y52" s="9" t="s">
        <v>24</v>
      </c>
      <c r="Z52" s="9" t="s">
        <v>239</v>
      </c>
      <c r="AA52" s="9" t="s">
        <v>9</v>
      </c>
      <c r="AB52" s="9" t="s">
        <v>240</v>
      </c>
      <c r="AC52" s="9" t="s">
        <v>9</v>
      </c>
      <c r="AD52" s="9" t="s">
        <v>9</v>
      </c>
      <c r="AE52" s="9" t="s">
        <v>9</v>
      </c>
      <c r="AF52" s="9" t="s">
        <v>9</v>
      </c>
      <c r="AG52" s="9" t="s">
        <v>55</v>
      </c>
      <c r="AH52" s="9" t="s">
        <v>241</v>
      </c>
      <c r="AI52" s="9" t="s">
        <v>22</v>
      </c>
      <c r="AJ52" s="9" t="s">
        <v>242</v>
      </c>
      <c r="AK52" s="9" t="s">
        <v>9</v>
      </c>
    </row>
    <row r="53" spans="1:37" ht="30" x14ac:dyDescent="0.25">
      <c r="A53" s="6">
        <v>1024</v>
      </c>
      <c r="B53" s="9" t="s">
        <v>1469</v>
      </c>
      <c r="C53" s="12" t="s">
        <v>1336</v>
      </c>
      <c r="D53" s="13">
        <v>40670</v>
      </c>
      <c r="E53" s="16" t="s">
        <v>1276</v>
      </c>
      <c r="F53" s="12" t="s">
        <v>1201</v>
      </c>
      <c r="G53" s="19"/>
      <c r="H53" s="9"/>
      <c r="I53" s="9" t="s">
        <v>1470</v>
      </c>
      <c r="J53" s="9" t="s">
        <v>1471</v>
      </c>
      <c r="K53" s="9"/>
      <c r="L53" s="12"/>
      <c r="M53" s="19" t="s">
        <v>1472</v>
      </c>
      <c r="N53" s="19"/>
      <c r="O53" s="19"/>
      <c r="P53" s="19"/>
      <c r="Q53" s="19"/>
      <c r="R53" s="19"/>
      <c r="S53" s="19"/>
      <c r="T53" s="19"/>
      <c r="U53" s="19"/>
      <c r="V53" s="19"/>
      <c r="X53" s="9" t="s">
        <v>243</v>
      </c>
      <c r="Y53" s="9" t="s">
        <v>9</v>
      </c>
      <c r="Z53" s="9" t="s">
        <v>9</v>
      </c>
      <c r="AA53" s="9" t="s">
        <v>9</v>
      </c>
      <c r="AB53" s="9" t="s">
        <v>244</v>
      </c>
      <c r="AC53" s="9" t="s">
        <v>9</v>
      </c>
      <c r="AD53" s="9" t="s">
        <v>9</v>
      </c>
      <c r="AE53" s="9" t="s">
        <v>9</v>
      </c>
      <c r="AF53" s="9" t="s">
        <v>9</v>
      </c>
      <c r="AG53" s="9" t="s">
        <v>143</v>
      </c>
      <c r="AH53" s="9" t="s">
        <v>245</v>
      </c>
      <c r="AI53" s="9" t="s">
        <v>9</v>
      </c>
      <c r="AJ53" s="9" t="s">
        <v>246</v>
      </c>
      <c r="AK53" s="9" t="s">
        <v>9</v>
      </c>
    </row>
    <row r="54" spans="1:37" ht="30" x14ac:dyDescent="0.25">
      <c r="A54" s="6">
        <v>1025</v>
      </c>
      <c r="B54" s="9" t="s">
        <v>1473</v>
      </c>
      <c r="C54" s="12" t="s">
        <v>1336</v>
      </c>
      <c r="D54" s="13">
        <v>45077</v>
      </c>
      <c r="E54" s="16" t="s">
        <v>1276</v>
      </c>
      <c r="F54" s="12" t="s">
        <v>1474</v>
      </c>
      <c r="G54" s="19" t="s">
        <v>22</v>
      </c>
      <c r="H54" s="9"/>
      <c r="I54" s="9" t="s">
        <v>1475</v>
      </c>
      <c r="J54" s="9" t="s">
        <v>1375</v>
      </c>
      <c r="K54" s="9" t="s">
        <v>1190</v>
      </c>
      <c r="L54" s="12"/>
      <c r="M54" s="19" t="s">
        <v>1476</v>
      </c>
      <c r="N54" s="19"/>
      <c r="O54" s="19"/>
      <c r="P54" s="19"/>
      <c r="Q54" s="19"/>
      <c r="R54" s="19" t="s">
        <v>1330</v>
      </c>
      <c r="S54" s="19"/>
      <c r="T54" s="19"/>
      <c r="U54" s="19"/>
      <c r="V54" s="19"/>
      <c r="X54" s="9" t="s">
        <v>9</v>
      </c>
      <c r="Y54" s="9" t="s">
        <v>247</v>
      </c>
      <c r="Z54" s="9" t="s">
        <v>9</v>
      </c>
      <c r="AA54" s="9" t="s">
        <v>9</v>
      </c>
      <c r="AB54" s="9" t="s">
        <v>248</v>
      </c>
      <c r="AC54" s="9" t="s">
        <v>9</v>
      </c>
      <c r="AD54" s="9" t="s">
        <v>9</v>
      </c>
      <c r="AE54" s="9" t="s">
        <v>9</v>
      </c>
      <c r="AF54" s="9" t="s">
        <v>9</v>
      </c>
      <c r="AG54" s="9" t="s">
        <v>27</v>
      </c>
      <c r="AH54" s="9" t="s">
        <v>9</v>
      </c>
      <c r="AI54" s="9" t="s">
        <v>30</v>
      </c>
      <c r="AJ54" s="9" t="s">
        <v>139</v>
      </c>
      <c r="AK54" s="9" t="s">
        <v>9</v>
      </c>
    </row>
    <row r="55" spans="1:37" ht="30" x14ac:dyDescent="0.25">
      <c r="A55" s="6">
        <v>1026</v>
      </c>
      <c r="B55" s="9" t="s">
        <v>1477</v>
      </c>
      <c r="C55" s="12" t="s">
        <v>1336</v>
      </c>
      <c r="D55" s="13">
        <v>40862</v>
      </c>
      <c r="E55" s="16" t="s">
        <v>1276</v>
      </c>
      <c r="F55" s="12" t="s">
        <v>1478</v>
      </c>
      <c r="G55" s="19" t="s">
        <v>30</v>
      </c>
      <c r="H55" s="9"/>
      <c r="I55" s="9" t="s">
        <v>1479</v>
      </c>
      <c r="J55" s="9" t="s">
        <v>1480</v>
      </c>
      <c r="K55" s="9" t="s">
        <v>1481</v>
      </c>
      <c r="L55" s="12" t="s">
        <v>24</v>
      </c>
      <c r="M55" s="19" t="s">
        <v>1482</v>
      </c>
      <c r="N55" s="19"/>
      <c r="O55" s="19"/>
      <c r="P55" s="19"/>
      <c r="Q55" s="19"/>
      <c r="R55" s="19" t="s">
        <v>1330</v>
      </c>
      <c r="S55" s="19"/>
      <c r="T55" s="19"/>
      <c r="U55" s="19"/>
      <c r="V55" s="19"/>
      <c r="W55">
        <v>0</v>
      </c>
      <c r="X55" s="9" t="s">
        <v>9</v>
      </c>
      <c r="Y55" s="9" t="s">
        <v>249</v>
      </c>
      <c r="Z55" s="9" t="s">
        <v>9</v>
      </c>
      <c r="AA55" s="9" t="s">
        <v>9</v>
      </c>
      <c r="AB55" s="9" t="s">
        <v>250</v>
      </c>
      <c r="AC55" s="9" t="s">
        <v>9</v>
      </c>
      <c r="AD55" s="9" t="s">
        <v>9</v>
      </c>
      <c r="AE55" s="9" t="s">
        <v>9</v>
      </c>
      <c r="AF55" s="9" t="s">
        <v>9</v>
      </c>
      <c r="AG55" s="9" t="s">
        <v>251</v>
      </c>
      <c r="AH55" s="9" t="s">
        <v>252</v>
      </c>
      <c r="AI55" s="9" t="s">
        <v>30</v>
      </c>
      <c r="AJ55" s="9" t="s">
        <v>253</v>
      </c>
      <c r="AK55" s="9" t="s">
        <v>9</v>
      </c>
    </row>
    <row r="56" spans="1:37" ht="45" x14ac:dyDescent="0.25">
      <c r="A56" s="6">
        <v>1027</v>
      </c>
      <c r="B56" s="9" t="s">
        <v>1483</v>
      </c>
      <c r="C56" s="12" t="s">
        <v>1336</v>
      </c>
      <c r="D56" s="13">
        <v>40589</v>
      </c>
      <c r="E56" s="16" t="s">
        <v>1276</v>
      </c>
      <c r="F56" s="12" t="s">
        <v>1484</v>
      </c>
      <c r="G56" s="19" t="s">
        <v>22</v>
      </c>
      <c r="H56" s="9"/>
      <c r="I56" s="9" t="s">
        <v>1485</v>
      </c>
      <c r="J56" s="9" t="s">
        <v>1191</v>
      </c>
      <c r="K56" s="9" t="s">
        <v>1486</v>
      </c>
      <c r="L56" s="12"/>
      <c r="M56" s="19" t="s">
        <v>1487</v>
      </c>
      <c r="N56" s="19"/>
      <c r="O56" s="19"/>
      <c r="P56" s="19"/>
      <c r="Q56" s="19"/>
      <c r="R56" s="19" t="s">
        <v>1330</v>
      </c>
      <c r="S56" s="19"/>
      <c r="T56" s="19"/>
      <c r="U56" s="19"/>
      <c r="V56" s="19"/>
      <c r="X56" s="9" t="s">
        <v>254</v>
      </c>
      <c r="Y56" s="9" t="s">
        <v>255</v>
      </c>
      <c r="Z56" s="9" t="s">
        <v>256</v>
      </c>
      <c r="AA56" s="9" t="s">
        <v>9</v>
      </c>
      <c r="AB56" s="9" t="s">
        <v>257</v>
      </c>
      <c r="AC56" s="9" t="s">
        <v>9</v>
      </c>
      <c r="AD56" s="9" t="s">
        <v>9</v>
      </c>
      <c r="AE56" s="9" t="s">
        <v>9</v>
      </c>
      <c r="AF56" s="9" t="s">
        <v>9</v>
      </c>
      <c r="AG56" s="9" t="s">
        <v>55</v>
      </c>
      <c r="AH56" s="9" t="s">
        <v>258</v>
      </c>
      <c r="AI56" s="9" t="s">
        <v>30</v>
      </c>
      <c r="AJ56" s="9" t="s">
        <v>259</v>
      </c>
      <c r="AK56" s="9" t="s">
        <v>9</v>
      </c>
    </row>
    <row r="57" spans="1:37" ht="30" x14ac:dyDescent="0.25">
      <c r="A57" s="6">
        <v>1028</v>
      </c>
      <c r="B57" s="9" t="s">
        <v>1488</v>
      </c>
      <c r="C57" s="12" t="s">
        <v>1336</v>
      </c>
      <c r="D57" s="13">
        <v>40704</v>
      </c>
      <c r="E57" s="16" t="s">
        <v>1276</v>
      </c>
      <c r="F57" s="12" t="s">
        <v>1489</v>
      </c>
      <c r="G57" s="19" t="s">
        <v>30</v>
      </c>
      <c r="H57" s="9"/>
      <c r="I57" s="9" t="s">
        <v>1490</v>
      </c>
      <c r="J57" s="9" t="s">
        <v>1491</v>
      </c>
      <c r="K57" s="9" t="s">
        <v>1492</v>
      </c>
      <c r="L57" s="12" t="s">
        <v>24</v>
      </c>
      <c r="M57" s="19" t="s">
        <v>1493</v>
      </c>
      <c r="N57" s="19"/>
      <c r="O57" s="19"/>
      <c r="P57" s="19"/>
      <c r="Q57" s="19"/>
      <c r="R57" s="19" t="s">
        <v>1330</v>
      </c>
      <c r="S57" s="19"/>
      <c r="T57" s="19"/>
      <c r="U57" s="19"/>
      <c r="V57" s="19"/>
      <c r="W57">
        <v>0</v>
      </c>
      <c r="X57" s="9" t="s">
        <v>260</v>
      </c>
      <c r="Y57" s="9" t="s">
        <v>9</v>
      </c>
      <c r="Z57" s="9" t="s">
        <v>261</v>
      </c>
      <c r="AA57" s="9" t="s">
        <v>9</v>
      </c>
      <c r="AB57" s="9" t="s">
        <v>262</v>
      </c>
      <c r="AC57" s="9" t="s">
        <v>9</v>
      </c>
      <c r="AD57" s="9" t="s">
        <v>9</v>
      </c>
      <c r="AE57" s="9" t="s">
        <v>9</v>
      </c>
      <c r="AF57" s="9" t="s">
        <v>9</v>
      </c>
      <c r="AG57" s="9" t="s">
        <v>55</v>
      </c>
      <c r="AH57" s="9" t="s">
        <v>263</v>
      </c>
      <c r="AI57" s="9" t="s">
        <v>30</v>
      </c>
      <c r="AJ57" s="9" t="s">
        <v>264</v>
      </c>
      <c r="AK57" s="9" t="s">
        <v>9</v>
      </c>
    </row>
    <row r="58" spans="1:37" ht="30" x14ac:dyDescent="0.25">
      <c r="A58" s="6">
        <v>1029</v>
      </c>
      <c r="B58" s="9" t="s">
        <v>1494</v>
      </c>
      <c r="C58" s="12" t="s">
        <v>1336</v>
      </c>
      <c r="D58" s="13">
        <v>40568</v>
      </c>
      <c r="E58" s="16" t="s">
        <v>1276</v>
      </c>
      <c r="F58" s="12" t="s">
        <v>1495</v>
      </c>
      <c r="G58" s="19" t="s">
        <v>30</v>
      </c>
      <c r="H58" s="9"/>
      <c r="I58" s="9" t="s">
        <v>1496</v>
      </c>
      <c r="J58" s="9" t="s">
        <v>1192</v>
      </c>
      <c r="K58" s="9" t="s">
        <v>1193</v>
      </c>
      <c r="L58" s="12" t="s">
        <v>24</v>
      </c>
      <c r="M58" s="19" t="s">
        <v>1497</v>
      </c>
      <c r="N58" s="19"/>
      <c r="O58" s="19"/>
      <c r="P58" s="19"/>
      <c r="Q58" s="19"/>
      <c r="R58" s="19" t="s">
        <v>1330</v>
      </c>
      <c r="S58" s="19"/>
      <c r="T58" s="19"/>
      <c r="U58" s="19"/>
      <c r="V58" s="19"/>
      <c r="W58">
        <v>0</v>
      </c>
      <c r="X58" s="9" t="s">
        <v>265</v>
      </c>
      <c r="Y58" s="9" t="s">
        <v>9</v>
      </c>
      <c r="Z58" s="9" t="s">
        <v>266</v>
      </c>
      <c r="AA58" s="9" t="s">
        <v>9</v>
      </c>
      <c r="AB58" s="9" t="s">
        <v>267</v>
      </c>
      <c r="AC58" s="9" t="s">
        <v>9</v>
      </c>
      <c r="AD58" s="9" t="s">
        <v>9</v>
      </c>
      <c r="AE58" s="9" t="s">
        <v>9</v>
      </c>
      <c r="AF58" s="9" t="s">
        <v>9</v>
      </c>
      <c r="AG58" s="9" t="s">
        <v>55</v>
      </c>
      <c r="AH58" s="9" t="s">
        <v>268</v>
      </c>
      <c r="AI58" s="9" t="s">
        <v>30</v>
      </c>
      <c r="AJ58" s="9" t="s">
        <v>269</v>
      </c>
      <c r="AK58" s="9" t="s">
        <v>9</v>
      </c>
    </row>
    <row r="59" spans="1:37" ht="30" x14ac:dyDescent="0.25">
      <c r="A59" s="6">
        <v>1030</v>
      </c>
      <c r="B59" s="9" t="s">
        <v>1498</v>
      </c>
      <c r="C59" s="12" t="s">
        <v>1336</v>
      </c>
      <c r="D59" s="13">
        <v>40516</v>
      </c>
      <c r="E59" s="16" t="s">
        <v>1276</v>
      </c>
      <c r="F59" s="12" t="s">
        <v>1499</v>
      </c>
      <c r="G59" s="19" t="s">
        <v>22</v>
      </c>
      <c r="H59" s="9"/>
      <c r="I59" s="9" t="s">
        <v>1500</v>
      </c>
      <c r="J59" s="9" t="s">
        <v>1501</v>
      </c>
      <c r="K59" s="9" t="s">
        <v>1502</v>
      </c>
      <c r="L59" s="12"/>
      <c r="M59" s="19" t="s">
        <v>1503</v>
      </c>
      <c r="N59" s="19"/>
      <c r="O59" s="19"/>
      <c r="P59" s="19"/>
      <c r="Q59" s="19"/>
      <c r="R59" s="19" t="s">
        <v>1330</v>
      </c>
      <c r="S59" s="19"/>
      <c r="T59" s="19"/>
      <c r="U59" s="19"/>
      <c r="V59" s="19"/>
      <c r="X59" s="9" t="s">
        <v>270</v>
      </c>
      <c r="Y59" s="9" t="s">
        <v>9</v>
      </c>
      <c r="Z59" s="9" t="s">
        <v>270</v>
      </c>
      <c r="AA59" s="9" t="s">
        <v>9</v>
      </c>
      <c r="AB59" s="9" t="s">
        <v>271</v>
      </c>
      <c r="AC59" s="9" t="s">
        <v>9</v>
      </c>
      <c r="AD59" s="9" t="s">
        <v>9</v>
      </c>
      <c r="AE59" s="9" t="s">
        <v>9</v>
      </c>
      <c r="AF59" s="9" t="s">
        <v>9</v>
      </c>
      <c r="AG59" s="9" t="s">
        <v>272</v>
      </c>
      <c r="AH59" s="9" t="s">
        <v>273</v>
      </c>
      <c r="AI59" s="9" t="s">
        <v>30</v>
      </c>
      <c r="AJ59" s="9" t="s">
        <v>274</v>
      </c>
      <c r="AK59" s="9" t="s">
        <v>9</v>
      </c>
    </row>
    <row r="60" spans="1:37" ht="45" x14ac:dyDescent="0.25">
      <c r="A60" s="6">
        <v>1031</v>
      </c>
      <c r="B60" s="9" t="s">
        <v>1504</v>
      </c>
      <c r="C60" s="12" t="s">
        <v>1336</v>
      </c>
      <c r="D60" s="13">
        <v>40865</v>
      </c>
      <c r="E60" s="16" t="s">
        <v>1276</v>
      </c>
      <c r="F60" s="12" t="s">
        <v>1505</v>
      </c>
      <c r="G60" s="19" t="s">
        <v>30</v>
      </c>
      <c r="H60" s="9"/>
      <c r="I60" s="9" t="s">
        <v>1506</v>
      </c>
      <c r="J60" s="9" t="s">
        <v>1507</v>
      </c>
      <c r="K60" s="9" t="s">
        <v>1508</v>
      </c>
      <c r="L60" s="12"/>
      <c r="M60" s="19" t="s">
        <v>1509</v>
      </c>
      <c r="N60" s="19"/>
      <c r="O60" s="19"/>
      <c r="P60" s="19"/>
      <c r="Q60" s="19"/>
      <c r="R60" s="19" t="s">
        <v>1330</v>
      </c>
      <c r="S60" s="19"/>
      <c r="T60" s="19"/>
      <c r="U60" s="19"/>
      <c r="V60" s="19"/>
      <c r="X60" s="9" t="s">
        <v>275</v>
      </c>
      <c r="Y60" s="9" t="s">
        <v>276</v>
      </c>
      <c r="Z60" s="9" t="s">
        <v>9</v>
      </c>
      <c r="AA60" s="9" t="s">
        <v>9</v>
      </c>
      <c r="AB60" s="9" t="s">
        <v>277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278</v>
      </c>
      <c r="AH60" s="9" t="s">
        <v>279</v>
      </c>
      <c r="AI60" s="9" t="s">
        <v>30</v>
      </c>
      <c r="AJ60" s="9" t="s">
        <v>280</v>
      </c>
      <c r="AK60" s="9" t="s">
        <v>9</v>
      </c>
    </row>
    <row r="61" spans="1:37" ht="30" x14ac:dyDescent="0.25">
      <c r="A61" s="6">
        <v>1032</v>
      </c>
      <c r="B61" s="9" t="s">
        <v>1510</v>
      </c>
      <c r="C61" s="12" t="s">
        <v>1336</v>
      </c>
      <c r="D61" s="13">
        <v>40878</v>
      </c>
      <c r="E61" s="16" t="s">
        <v>1276</v>
      </c>
      <c r="F61" s="12" t="s">
        <v>1511</v>
      </c>
      <c r="G61" s="19" t="s">
        <v>30</v>
      </c>
      <c r="H61" s="9"/>
      <c r="I61" s="9" t="s">
        <v>1512</v>
      </c>
      <c r="J61" s="9" t="s">
        <v>1513</v>
      </c>
      <c r="K61" s="9" t="s">
        <v>1514</v>
      </c>
      <c r="L61" s="12"/>
      <c r="M61" s="19" t="s">
        <v>1515</v>
      </c>
      <c r="N61" s="19"/>
      <c r="O61" s="19"/>
      <c r="P61" s="19"/>
      <c r="Q61" s="19"/>
      <c r="R61" s="19" t="s">
        <v>1330</v>
      </c>
      <c r="S61" s="19"/>
      <c r="T61" s="19"/>
      <c r="U61" s="19"/>
      <c r="V61" s="19"/>
      <c r="X61" s="9" t="s">
        <v>281</v>
      </c>
      <c r="Y61" s="9" t="s">
        <v>282</v>
      </c>
      <c r="Z61" s="9" t="s">
        <v>283</v>
      </c>
      <c r="AA61" s="9" t="s">
        <v>9</v>
      </c>
      <c r="AB61" s="9" t="s">
        <v>284</v>
      </c>
      <c r="AC61" s="9" t="s">
        <v>9</v>
      </c>
      <c r="AD61" s="9" t="s">
        <v>9</v>
      </c>
      <c r="AE61" s="9" t="s">
        <v>9</v>
      </c>
      <c r="AF61" s="9" t="s">
        <v>9</v>
      </c>
      <c r="AG61" s="9" t="s">
        <v>285</v>
      </c>
      <c r="AH61" s="9" t="s">
        <v>9</v>
      </c>
      <c r="AI61" s="9" t="s">
        <v>9</v>
      </c>
      <c r="AJ61" s="9" t="s">
        <v>9</v>
      </c>
      <c r="AK61" s="9" t="s">
        <v>9</v>
      </c>
    </row>
    <row r="62" spans="1:37" ht="45" x14ac:dyDescent="0.25">
      <c r="A62" s="6">
        <v>1033</v>
      </c>
      <c r="B62" s="9" t="s">
        <v>1516</v>
      </c>
      <c r="C62" s="12" t="s">
        <v>1336</v>
      </c>
      <c r="D62" s="13">
        <v>40765</v>
      </c>
      <c r="E62" s="16" t="s">
        <v>1276</v>
      </c>
      <c r="F62" s="12" t="s">
        <v>1517</v>
      </c>
      <c r="G62" s="19" t="s">
        <v>30</v>
      </c>
      <c r="H62" s="9"/>
      <c r="I62" s="9" t="s">
        <v>1518</v>
      </c>
      <c r="J62" s="9" t="s">
        <v>1519</v>
      </c>
      <c r="K62" s="9" t="s">
        <v>1520</v>
      </c>
      <c r="L62" s="12"/>
      <c r="M62" s="19" t="s">
        <v>1521</v>
      </c>
      <c r="N62" s="19"/>
      <c r="O62" s="19"/>
      <c r="P62" s="19"/>
      <c r="Q62" s="19"/>
      <c r="R62" s="19" t="s">
        <v>1330</v>
      </c>
      <c r="S62" s="19"/>
      <c r="T62" s="19"/>
      <c r="U62" s="19"/>
      <c r="V62" s="19"/>
      <c r="X62" s="9" t="s">
        <v>286</v>
      </c>
      <c r="Y62" s="9" t="s">
        <v>287</v>
      </c>
      <c r="Z62" s="9" t="s">
        <v>288</v>
      </c>
      <c r="AA62" s="9" t="s">
        <v>9</v>
      </c>
      <c r="AB62" s="9" t="s">
        <v>289</v>
      </c>
      <c r="AC62" s="9" t="s">
        <v>9</v>
      </c>
      <c r="AD62" s="9" t="s">
        <v>9</v>
      </c>
      <c r="AE62" s="9" t="s">
        <v>9</v>
      </c>
      <c r="AF62" s="9" t="s">
        <v>9</v>
      </c>
      <c r="AG62" s="9" t="s">
        <v>55</v>
      </c>
      <c r="AH62" s="9" t="s">
        <v>290</v>
      </c>
      <c r="AI62" s="9" t="s">
        <v>30</v>
      </c>
      <c r="AJ62" s="9" t="s">
        <v>291</v>
      </c>
      <c r="AK62" s="9" t="s">
        <v>9</v>
      </c>
    </row>
    <row r="63" spans="1:37" ht="45" x14ac:dyDescent="0.25">
      <c r="A63" s="6">
        <v>1034</v>
      </c>
      <c r="B63" s="9" t="s">
        <v>1522</v>
      </c>
      <c r="C63" s="12" t="s">
        <v>1336</v>
      </c>
      <c r="D63" s="13">
        <v>40575</v>
      </c>
      <c r="E63" s="16" t="s">
        <v>1276</v>
      </c>
      <c r="F63" s="12" t="s">
        <v>1202</v>
      </c>
      <c r="G63" s="19" t="s">
        <v>30</v>
      </c>
      <c r="H63" s="9"/>
      <c r="I63" s="9"/>
      <c r="J63" s="9" t="s">
        <v>1523</v>
      </c>
      <c r="K63" s="9"/>
      <c r="L63" s="12"/>
      <c r="M63" s="19" t="s">
        <v>1524</v>
      </c>
      <c r="N63" s="19"/>
      <c r="O63" s="19"/>
      <c r="P63" s="19"/>
      <c r="Q63" s="19"/>
      <c r="R63" s="19" t="s">
        <v>1330</v>
      </c>
      <c r="S63" s="19"/>
      <c r="T63" s="19"/>
      <c r="U63" s="19"/>
      <c r="V63" s="19"/>
      <c r="X63" s="9" t="s">
        <v>292</v>
      </c>
      <c r="Y63" s="9" t="s">
        <v>24</v>
      </c>
      <c r="Z63" s="9" t="s">
        <v>293</v>
      </c>
      <c r="AA63" s="9" t="s">
        <v>9</v>
      </c>
      <c r="AB63" s="9" t="s">
        <v>294</v>
      </c>
      <c r="AC63" s="9" t="s">
        <v>9</v>
      </c>
      <c r="AD63" s="9" t="s">
        <v>9</v>
      </c>
      <c r="AE63" s="9" t="s">
        <v>9</v>
      </c>
      <c r="AF63" s="9" t="s">
        <v>9</v>
      </c>
      <c r="AG63" s="9" t="s">
        <v>55</v>
      </c>
      <c r="AH63" s="9" t="s">
        <v>295</v>
      </c>
      <c r="AI63" s="9" t="s">
        <v>22</v>
      </c>
      <c r="AJ63" s="9" t="s">
        <v>296</v>
      </c>
      <c r="AK63" s="9" t="s">
        <v>9</v>
      </c>
    </row>
    <row r="64" spans="1:37" ht="45" x14ac:dyDescent="0.25">
      <c r="A64" s="6">
        <v>1035</v>
      </c>
      <c r="B64" s="9" t="s">
        <v>1525</v>
      </c>
      <c r="C64" s="12" t="s">
        <v>1336</v>
      </c>
      <c r="D64" s="13"/>
      <c r="E64" s="16" t="s">
        <v>1526</v>
      </c>
      <c r="F64" s="12" t="s">
        <v>1527</v>
      </c>
      <c r="G64" s="19" t="s">
        <v>30</v>
      </c>
      <c r="H64" s="9"/>
      <c r="I64" s="9" t="s">
        <v>1528</v>
      </c>
      <c r="J64" s="9"/>
      <c r="K64" s="9" t="s">
        <v>1375</v>
      </c>
      <c r="L64" s="12"/>
      <c r="M64" s="19" t="s">
        <v>1529</v>
      </c>
      <c r="N64" s="19"/>
      <c r="O64" s="19"/>
      <c r="P64" s="19"/>
      <c r="Q64" s="19"/>
      <c r="R64" s="19" t="s">
        <v>1330</v>
      </c>
      <c r="S64" s="19"/>
      <c r="T64" s="19"/>
      <c r="U64" s="19"/>
      <c r="V64" s="19"/>
      <c r="X64" s="9" t="s">
        <v>297</v>
      </c>
      <c r="Y64" s="9" t="s">
        <v>298</v>
      </c>
      <c r="Z64" s="9" t="s">
        <v>9</v>
      </c>
      <c r="AA64" s="9" t="s">
        <v>9</v>
      </c>
      <c r="AB64" s="9" t="s">
        <v>299</v>
      </c>
      <c r="AC64" s="9" t="s">
        <v>9</v>
      </c>
      <c r="AD64" s="9" t="s">
        <v>9</v>
      </c>
      <c r="AE64" s="9" t="s">
        <v>9</v>
      </c>
      <c r="AF64" s="9" t="s">
        <v>9</v>
      </c>
      <c r="AG64" s="9" t="s">
        <v>91</v>
      </c>
      <c r="AH64" s="9" t="s">
        <v>300</v>
      </c>
      <c r="AI64" s="9" t="s">
        <v>30</v>
      </c>
      <c r="AJ64" s="9" t="s">
        <v>301</v>
      </c>
      <c r="AK64" s="9" t="s">
        <v>9</v>
      </c>
    </row>
    <row r="65" spans="1:37" ht="30" x14ac:dyDescent="0.25">
      <c r="A65" s="6">
        <v>1036</v>
      </c>
      <c r="B65" s="9" t="s">
        <v>1530</v>
      </c>
      <c r="C65" s="12" t="s">
        <v>1336</v>
      </c>
      <c r="D65" s="13">
        <v>40555</v>
      </c>
      <c r="E65" s="16" t="s">
        <v>1526</v>
      </c>
      <c r="F65" s="12" t="s">
        <v>1203</v>
      </c>
      <c r="G65" s="19" t="s">
        <v>22</v>
      </c>
      <c r="H65" s="9" t="s">
        <v>9</v>
      </c>
      <c r="I65" s="9"/>
      <c r="J65" s="9" t="s">
        <v>1531</v>
      </c>
      <c r="K65" s="9"/>
      <c r="L65" s="12"/>
      <c r="M65" s="19" t="s">
        <v>1532</v>
      </c>
      <c r="N65" s="19" t="s">
        <v>9</v>
      </c>
      <c r="O65" s="19" t="s">
        <v>9</v>
      </c>
      <c r="P65" s="19" t="s">
        <v>9</v>
      </c>
      <c r="Q65" s="19" t="s">
        <v>9</v>
      </c>
      <c r="R65" s="19" t="s">
        <v>1330</v>
      </c>
      <c r="S65" s="19" t="s">
        <v>1533</v>
      </c>
      <c r="T65" s="19" t="s">
        <v>30</v>
      </c>
      <c r="U65" s="19" t="s">
        <v>9</v>
      </c>
      <c r="V65" s="19"/>
      <c r="W65">
        <v>0</v>
      </c>
      <c r="X65" s="9" t="s">
        <v>302</v>
      </c>
      <c r="Y65" s="9" t="s">
        <v>303</v>
      </c>
      <c r="Z65" s="9" t="s">
        <v>304</v>
      </c>
      <c r="AA65" s="9" t="s">
        <v>9</v>
      </c>
      <c r="AB65" s="9" t="s">
        <v>305</v>
      </c>
      <c r="AC65" s="9" t="s">
        <v>9</v>
      </c>
      <c r="AD65" s="9" t="s">
        <v>9</v>
      </c>
      <c r="AE65" s="9" t="s">
        <v>9</v>
      </c>
      <c r="AF65" s="9" t="s">
        <v>9</v>
      </c>
      <c r="AG65" s="9" t="s">
        <v>55</v>
      </c>
      <c r="AH65" s="9" t="s">
        <v>306</v>
      </c>
      <c r="AI65" s="9" t="s">
        <v>30</v>
      </c>
      <c r="AJ65" s="9" t="s">
        <v>307</v>
      </c>
      <c r="AK65" s="9" t="s">
        <v>9</v>
      </c>
    </row>
    <row r="66" spans="1:37" ht="60" x14ac:dyDescent="0.25">
      <c r="A66" s="6">
        <v>1037</v>
      </c>
      <c r="B66" s="9" t="s">
        <v>1534</v>
      </c>
      <c r="C66" s="12" t="s">
        <v>1336</v>
      </c>
      <c r="D66" s="13">
        <v>40472</v>
      </c>
      <c r="E66" s="16" t="s">
        <v>1526</v>
      </c>
      <c r="F66" s="12" t="s">
        <v>1201</v>
      </c>
      <c r="G66" s="19" t="s">
        <v>30</v>
      </c>
      <c r="H66" s="9"/>
      <c r="I66" s="9" t="s">
        <v>1535</v>
      </c>
      <c r="J66" s="9"/>
      <c r="K66" s="9" t="s">
        <v>1536</v>
      </c>
      <c r="L66" s="12" t="s">
        <v>1533</v>
      </c>
      <c r="M66" s="19" t="s">
        <v>1537</v>
      </c>
      <c r="N66" s="19"/>
      <c r="O66" s="19"/>
      <c r="P66" s="19"/>
      <c r="Q66" s="19"/>
      <c r="R66" s="19" t="s">
        <v>1330</v>
      </c>
      <c r="S66" s="19"/>
      <c r="T66" s="19"/>
      <c r="U66" s="19"/>
      <c r="V66" s="19"/>
      <c r="W66">
        <v>0</v>
      </c>
      <c r="X66" s="9" t="s">
        <v>308</v>
      </c>
      <c r="Y66" s="9" t="s">
        <v>9</v>
      </c>
      <c r="Z66" s="9" t="s">
        <v>309</v>
      </c>
      <c r="AA66" s="9" t="s">
        <v>9</v>
      </c>
      <c r="AB66" s="9" t="s">
        <v>310</v>
      </c>
      <c r="AC66" s="9" t="s">
        <v>9</v>
      </c>
      <c r="AD66" s="9" t="s">
        <v>9</v>
      </c>
      <c r="AE66" s="9" t="s">
        <v>9</v>
      </c>
      <c r="AF66" s="9" t="s">
        <v>9</v>
      </c>
      <c r="AG66" s="9" t="s">
        <v>49</v>
      </c>
      <c r="AH66" s="9" t="s">
        <v>311</v>
      </c>
      <c r="AI66" s="9" t="s">
        <v>9</v>
      </c>
      <c r="AJ66" s="9" t="s">
        <v>312</v>
      </c>
      <c r="AK66" s="9" t="s">
        <v>9</v>
      </c>
    </row>
    <row r="67" spans="1:37" ht="45" x14ac:dyDescent="0.25">
      <c r="A67" s="6">
        <v>1038</v>
      </c>
      <c r="B67" s="9" t="s">
        <v>2527</v>
      </c>
      <c r="C67" s="12" t="s">
        <v>1336</v>
      </c>
      <c r="D67" s="13">
        <v>41056</v>
      </c>
      <c r="E67" s="16" t="s">
        <v>1276</v>
      </c>
      <c r="F67" s="12" t="s">
        <v>2528</v>
      </c>
      <c r="G67" s="19" t="s">
        <v>22</v>
      </c>
      <c r="H67" s="9"/>
      <c r="I67" s="9" t="s">
        <v>2529</v>
      </c>
      <c r="J67" s="9" t="s">
        <v>2530</v>
      </c>
      <c r="K67" s="9" t="s">
        <v>2531</v>
      </c>
      <c r="L67" s="12" t="s">
        <v>1533</v>
      </c>
      <c r="M67" s="19" t="s">
        <v>2532</v>
      </c>
      <c r="N67" s="19"/>
      <c r="O67" s="19"/>
      <c r="P67" s="19"/>
      <c r="Q67" s="19"/>
      <c r="R67" s="19" t="s">
        <v>2533</v>
      </c>
      <c r="S67" s="19"/>
      <c r="T67" s="19"/>
      <c r="U67" s="19" t="s">
        <v>1207</v>
      </c>
      <c r="V67" s="19"/>
      <c r="W67">
        <v>0</v>
      </c>
      <c r="X67" s="9" t="s">
        <v>9</v>
      </c>
      <c r="Y67" s="9" t="s">
        <v>24</v>
      </c>
      <c r="Z67" s="9" t="s">
        <v>9</v>
      </c>
      <c r="AA67" s="9" t="s">
        <v>9</v>
      </c>
      <c r="AB67" s="9" t="s">
        <v>313</v>
      </c>
      <c r="AC67" s="9" t="s">
        <v>9</v>
      </c>
      <c r="AD67" s="9" t="s">
        <v>9</v>
      </c>
      <c r="AE67" s="9" t="s">
        <v>9</v>
      </c>
      <c r="AF67" s="9" t="s">
        <v>9</v>
      </c>
      <c r="AG67" s="9" t="s">
        <v>82</v>
      </c>
      <c r="AH67" s="9" t="s">
        <v>314</v>
      </c>
      <c r="AI67" s="9" t="s">
        <v>30</v>
      </c>
      <c r="AJ67" s="9" t="s">
        <v>315</v>
      </c>
      <c r="AK67" s="9" t="s">
        <v>9</v>
      </c>
    </row>
    <row r="68" spans="1:37" ht="30" x14ac:dyDescent="0.25">
      <c r="A68" s="6">
        <v>1039</v>
      </c>
      <c r="B68" s="9" t="s">
        <v>2534</v>
      </c>
      <c r="C68" s="12" t="s">
        <v>1336</v>
      </c>
      <c r="D68" s="13">
        <v>40443</v>
      </c>
      <c r="E68" s="16" t="s">
        <v>1276</v>
      </c>
      <c r="F68" s="12" t="s">
        <v>2535</v>
      </c>
      <c r="G68" s="19" t="s">
        <v>22</v>
      </c>
      <c r="H68" s="9"/>
      <c r="I68" s="9" t="s">
        <v>2536</v>
      </c>
      <c r="J68" s="9"/>
      <c r="K68" s="9" t="s">
        <v>2537</v>
      </c>
      <c r="L68" s="12" t="s">
        <v>1333</v>
      </c>
      <c r="M68" s="19" t="s">
        <v>2538</v>
      </c>
      <c r="N68" s="19"/>
      <c r="O68" s="19"/>
      <c r="P68" s="19"/>
      <c r="Q68" s="19"/>
      <c r="R68" s="19" t="s">
        <v>2539</v>
      </c>
      <c r="S68" s="19"/>
      <c r="T68" s="19"/>
      <c r="U68" s="19"/>
      <c r="V68" s="19"/>
      <c r="W68">
        <v>0</v>
      </c>
      <c r="X68" s="9" t="s">
        <v>316</v>
      </c>
      <c r="Y68" s="9" t="s">
        <v>317</v>
      </c>
      <c r="Z68" s="9" t="s">
        <v>318</v>
      </c>
      <c r="AA68" s="9" t="s">
        <v>9</v>
      </c>
      <c r="AB68" s="9" t="s">
        <v>319</v>
      </c>
      <c r="AC68" s="9" t="s">
        <v>9</v>
      </c>
      <c r="AD68" s="9" t="s">
        <v>9</v>
      </c>
      <c r="AE68" s="9" t="s">
        <v>9</v>
      </c>
      <c r="AF68" s="9" t="s">
        <v>9</v>
      </c>
      <c r="AG68" s="9" t="s">
        <v>91</v>
      </c>
      <c r="AH68" s="9" t="s">
        <v>320</v>
      </c>
      <c r="AI68" s="9" t="s">
        <v>30</v>
      </c>
      <c r="AJ68" s="9" t="s">
        <v>321</v>
      </c>
      <c r="AK68" s="9" t="s">
        <v>9</v>
      </c>
    </row>
    <row r="69" spans="1:37" ht="30" x14ac:dyDescent="0.25">
      <c r="A69" s="6">
        <v>1040</v>
      </c>
      <c r="B69" s="9" t="s">
        <v>2557</v>
      </c>
      <c r="C69" s="12" t="s">
        <v>1336</v>
      </c>
      <c r="D69" s="13">
        <v>40599</v>
      </c>
      <c r="E69" s="16" t="s">
        <v>2558</v>
      </c>
      <c r="F69" s="12" t="s">
        <v>2288</v>
      </c>
      <c r="G69" s="19" t="s">
        <v>22</v>
      </c>
      <c r="H69" s="9"/>
      <c r="I69" s="9" t="s">
        <v>2559</v>
      </c>
      <c r="J69" s="9" t="s">
        <v>2560</v>
      </c>
      <c r="K69" s="9" t="s">
        <v>2561</v>
      </c>
      <c r="L69" s="12" t="s">
        <v>1533</v>
      </c>
      <c r="M69" s="19" t="s">
        <v>2562</v>
      </c>
      <c r="N69" s="19"/>
      <c r="O69" s="19"/>
      <c r="P69" s="19"/>
      <c r="Q69" s="19"/>
      <c r="R69" s="19"/>
      <c r="S69" s="19"/>
      <c r="T69" s="19"/>
      <c r="U69" s="19"/>
      <c r="V69" s="19"/>
      <c r="W69">
        <v>0</v>
      </c>
      <c r="X69" s="9" t="s">
        <v>322</v>
      </c>
      <c r="Y69" s="9" t="s">
        <v>323</v>
      </c>
      <c r="Z69" s="9" t="s">
        <v>324</v>
      </c>
      <c r="AA69" s="9" t="s">
        <v>9</v>
      </c>
      <c r="AB69" s="9" t="s">
        <v>325</v>
      </c>
      <c r="AC69" s="9" t="s">
        <v>9</v>
      </c>
      <c r="AD69" s="9" t="s">
        <v>9</v>
      </c>
      <c r="AE69" s="9" t="s">
        <v>9</v>
      </c>
      <c r="AF69" s="9" t="s">
        <v>9</v>
      </c>
      <c r="AG69" s="9" t="s">
        <v>91</v>
      </c>
      <c r="AH69" s="9" t="s">
        <v>9</v>
      </c>
      <c r="AI69" s="9" t="s">
        <v>30</v>
      </c>
      <c r="AJ69" s="9" t="s">
        <v>139</v>
      </c>
      <c r="AK69" s="9" t="s">
        <v>9</v>
      </c>
    </row>
    <row r="70" spans="1:37" ht="45" x14ac:dyDescent="0.25">
      <c r="A70" s="6">
        <v>1101</v>
      </c>
      <c r="B70" s="9" t="s">
        <v>1538</v>
      </c>
      <c r="C70" s="12" t="s">
        <v>1336</v>
      </c>
      <c r="D70" s="13">
        <v>40218</v>
      </c>
      <c r="E70" s="16" t="s">
        <v>1291</v>
      </c>
      <c r="F70" s="12" t="s">
        <v>1203</v>
      </c>
      <c r="G70" s="19" t="s">
        <v>30</v>
      </c>
      <c r="H70" s="9"/>
      <c r="I70" s="9" t="s">
        <v>1539</v>
      </c>
      <c r="J70" s="9" t="s">
        <v>1540</v>
      </c>
      <c r="K70" s="9" t="s">
        <v>1541</v>
      </c>
      <c r="L70" s="12"/>
      <c r="M70" s="19" t="s">
        <v>1542</v>
      </c>
      <c r="N70" s="19"/>
      <c r="O70" s="19"/>
      <c r="P70" s="19"/>
      <c r="Q70" s="19"/>
      <c r="R70" s="19" t="s">
        <v>1330</v>
      </c>
      <c r="S70" s="19"/>
      <c r="T70" s="19"/>
      <c r="U70" s="19"/>
      <c r="V70" s="19"/>
      <c r="X70" s="9" t="s">
        <v>326</v>
      </c>
      <c r="Y70" s="9" t="s">
        <v>327</v>
      </c>
      <c r="Z70" s="9" t="s">
        <v>328</v>
      </c>
      <c r="AA70" s="9" t="s">
        <v>9</v>
      </c>
      <c r="AB70" s="9" t="s">
        <v>329</v>
      </c>
      <c r="AC70" s="9" t="s">
        <v>9</v>
      </c>
      <c r="AD70" s="9" t="s">
        <v>9</v>
      </c>
      <c r="AE70" s="9" t="s">
        <v>9</v>
      </c>
      <c r="AF70" s="9" t="s">
        <v>9</v>
      </c>
      <c r="AG70" s="9" t="s">
        <v>44</v>
      </c>
      <c r="AH70" s="9" t="s">
        <v>330</v>
      </c>
      <c r="AI70" s="9" t="s">
        <v>30</v>
      </c>
      <c r="AJ70" s="9" t="s">
        <v>331</v>
      </c>
      <c r="AK70" s="9" t="s">
        <v>9</v>
      </c>
    </row>
    <row r="71" spans="1:37" ht="30" x14ac:dyDescent="0.25">
      <c r="A71" s="6">
        <v>1102</v>
      </c>
      <c r="B71" s="9" t="s">
        <v>1543</v>
      </c>
      <c r="C71" s="12" t="s">
        <v>1336</v>
      </c>
      <c r="D71" s="13">
        <v>40394</v>
      </c>
      <c r="E71" s="16" t="s">
        <v>1291</v>
      </c>
      <c r="F71" s="12" t="s">
        <v>1544</v>
      </c>
      <c r="G71" s="19" t="s">
        <v>30</v>
      </c>
      <c r="H71" s="9"/>
      <c r="I71" s="9" t="s">
        <v>1545</v>
      </c>
      <c r="J71" s="9" t="s">
        <v>1546</v>
      </c>
      <c r="K71" s="9" t="s">
        <v>1547</v>
      </c>
      <c r="L71" s="12" t="s">
        <v>24</v>
      </c>
      <c r="M71" s="19" t="s">
        <v>1548</v>
      </c>
      <c r="N71" s="19"/>
      <c r="O71" s="19"/>
      <c r="P71" s="19"/>
      <c r="Q71" s="19"/>
      <c r="R71" s="19" t="s">
        <v>1330</v>
      </c>
      <c r="S71" s="19"/>
      <c r="T71" s="19"/>
      <c r="U71" s="19"/>
      <c r="V71" s="19"/>
      <c r="W71">
        <v>0</v>
      </c>
      <c r="X71" s="9" t="s">
        <v>332</v>
      </c>
      <c r="Y71" s="9" t="s">
        <v>9</v>
      </c>
      <c r="Z71" s="9" t="s">
        <v>332</v>
      </c>
      <c r="AA71" s="9" t="s">
        <v>9</v>
      </c>
      <c r="AB71" s="9" t="s">
        <v>333</v>
      </c>
      <c r="AC71" s="9" t="s">
        <v>9</v>
      </c>
      <c r="AD71" s="9" t="s">
        <v>9</v>
      </c>
      <c r="AE71" s="9" t="s">
        <v>9</v>
      </c>
      <c r="AF71" s="9" t="s">
        <v>9</v>
      </c>
      <c r="AG71" s="9" t="s">
        <v>55</v>
      </c>
      <c r="AH71" s="9" t="s">
        <v>334</v>
      </c>
      <c r="AI71" s="9" t="s">
        <v>30</v>
      </c>
      <c r="AJ71" s="9" t="s">
        <v>335</v>
      </c>
      <c r="AK71" s="9" t="s">
        <v>9</v>
      </c>
    </row>
    <row r="72" spans="1:37" ht="45" x14ac:dyDescent="0.25">
      <c r="A72" s="6">
        <v>1103</v>
      </c>
      <c r="B72" s="9" t="s">
        <v>1549</v>
      </c>
      <c r="C72" s="12" t="s">
        <v>1336</v>
      </c>
      <c r="D72" s="13">
        <v>40622</v>
      </c>
      <c r="E72" s="16" t="s">
        <v>1291</v>
      </c>
      <c r="F72" s="12" t="s">
        <v>1417</v>
      </c>
      <c r="G72" s="19" t="s">
        <v>30</v>
      </c>
      <c r="H72" s="9"/>
      <c r="I72" s="9" t="s">
        <v>1550</v>
      </c>
      <c r="J72" s="9" t="s">
        <v>1551</v>
      </c>
      <c r="K72" s="9" t="s">
        <v>1552</v>
      </c>
      <c r="L72" s="12"/>
      <c r="M72" s="19" t="s">
        <v>1553</v>
      </c>
      <c r="N72" s="19"/>
      <c r="O72" s="19"/>
      <c r="P72" s="19"/>
      <c r="Q72" s="19"/>
      <c r="R72" s="19" t="s">
        <v>1330</v>
      </c>
      <c r="S72" s="19"/>
      <c r="T72" s="19"/>
      <c r="U72" s="19"/>
      <c r="V72" s="19"/>
      <c r="X72" s="9" t="s">
        <v>336</v>
      </c>
      <c r="Y72" s="9" t="s">
        <v>337</v>
      </c>
      <c r="Z72" s="9" t="s">
        <v>338</v>
      </c>
      <c r="AA72" s="9" t="s">
        <v>9</v>
      </c>
      <c r="AB72" s="9" t="s">
        <v>339</v>
      </c>
      <c r="AC72" s="9" t="s">
        <v>9</v>
      </c>
      <c r="AD72" s="9" t="s">
        <v>9</v>
      </c>
      <c r="AE72" s="9" t="s">
        <v>9</v>
      </c>
      <c r="AF72" s="9" t="s">
        <v>9</v>
      </c>
      <c r="AG72" s="9" t="s">
        <v>55</v>
      </c>
      <c r="AH72" s="9" t="s">
        <v>340</v>
      </c>
      <c r="AI72" s="9" t="s">
        <v>30</v>
      </c>
      <c r="AJ72" s="9" t="s">
        <v>341</v>
      </c>
      <c r="AK72" s="9" t="s">
        <v>9</v>
      </c>
    </row>
    <row r="73" spans="1:37" ht="45" x14ac:dyDescent="0.25">
      <c r="A73" s="6">
        <v>1104</v>
      </c>
      <c r="B73" s="9" t="s">
        <v>1554</v>
      </c>
      <c r="C73" s="12" t="s">
        <v>1336</v>
      </c>
      <c r="D73" s="13">
        <v>40412</v>
      </c>
      <c r="E73" s="16" t="s">
        <v>1291</v>
      </c>
      <c r="F73" s="12" t="s">
        <v>1555</v>
      </c>
      <c r="G73" s="19" t="s">
        <v>22</v>
      </c>
      <c r="H73" s="9"/>
      <c r="I73" s="9" t="s">
        <v>1556</v>
      </c>
      <c r="J73" s="9" t="s">
        <v>1557</v>
      </c>
      <c r="K73" s="9" t="s">
        <v>1558</v>
      </c>
      <c r="L73" s="12"/>
      <c r="M73" s="19" t="s">
        <v>1559</v>
      </c>
      <c r="N73" s="19"/>
      <c r="O73" s="19"/>
      <c r="P73" s="19"/>
      <c r="Q73" s="19"/>
      <c r="R73" s="19" t="s">
        <v>1330</v>
      </c>
      <c r="S73" s="19"/>
      <c r="T73" s="19"/>
      <c r="U73" s="19"/>
      <c r="V73" s="19"/>
      <c r="X73" s="9" t="s">
        <v>342</v>
      </c>
      <c r="Y73" s="9" t="s">
        <v>343</v>
      </c>
      <c r="Z73" s="9" t="s">
        <v>344</v>
      </c>
      <c r="AA73" s="9" t="s">
        <v>9</v>
      </c>
      <c r="AB73" s="9" t="s">
        <v>345</v>
      </c>
      <c r="AC73" s="9" t="s">
        <v>9</v>
      </c>
      <c r="AD73" s="9" t="s">
        <v>9</v>
      </c>
      <c r="AE73" s="9" t="s">
        <v>9</v>
      </c>
      <c r="AF73" s="9" t="s">
        <v>9</v>
      </c>
      <c r="AG73" s="9" t="s">
        <v>55</v>
      </c>
      <c r="AH73" s="9" t="s">
        <v>346</v>
      </c>
      <c r="AI73" s="9" t="s">
        <v>30</v>
      </c>
      <c r="AJ73" s="9" t="s">
        <v>347</v>
      </c>
      <c r="AK73" s="9" t="s">
        <v>9</v>
      </c>
    </row>
    <row r="74" spans="1:37" ht="30" x14ac:dyDescent="0.25">
      <c r="A74" s="6">
        <v>1105</v>
      </c>
      <c r="B74" s="9" t="s">
        <v>1560</v>
      </c>
      <c r="C74" s="12" t="s">
        <v>1336</v>
      </c>
      <c r="D74" s="13">
        <v>40448</v>
      </c>
      <c r="E74" s="16" t="s">
        <v>1291</v>
      </c>
      <c r="F74" s="12" t="s">
        <v>1561</v>
      </c>
      <c r="G74" s="19" t="s">
        <v>22</v>
      </c>
      <c r="H74" s="9"/>
      <c r="I74" s="9" t="s">
        <v>1562</v>
      </c>
      <c r="J74" s="9" t="s">
        <v>1375</v>
      </c>
      <c r="K74" s="9" t="s">
        <v>1563</v>
      </c>
      <c r="L74" s="12" t="s">
        <v>24</v>
      </c>
      <c r="M74" s="19" t="s">
        <v>1564</v>
      </c>
      <c r="N74" s="19"/>
      <c r="O74" s="19"/>
      <c r="P74" s="19"/>
      <c r="Q74" s="19"/>
      <c r="R74" s="19" t="s">
        <v>1330</v>
      </c>
      <c r="S74" s="19"/>
      <c r="T74" s="19"/>
      <c r="U74" s="19"/>
      <c r="V74" s="19"/>
      <c r="W74">
        <v>0</v>
      </c>
      <c r="X74" s="9" t="s">
        <v>332</v>
      </c>
      <c r="Y74" s="9" t="s">
        <v>9</v>
      </c>
      <c r="Z74" s="9" t="s">
        <v>9</v>
      </c>
      <c r="AA74" s="9" t="s">
        <v>9</v>
      </c>
      <c r="AB74" s="9" t="s">
        <v>348</v>
      </c>
      <c r="AC74" s="9" t="s">
        <v>9</v>
      </c>
      <c r="AD74" s="9" t="s">
        <v>9</v>
      </c>
      <c r="AE74" s="9" t="s">
        <v>9</v>
      </c>
      <c r="AF74" s="9" t="s">
        <v>9</v>
      </c>
      <c r="AG74" s="9" t="s">
        <v>55</v>
      </c>
      <c r="AH74" s="9" t="s">
        <v>349</v>
      </c>
      <c r="AI74" s="9" t="s">
        <v>30</v>
      </c>
      <c r="AJ74" s="9" t="s">
        <v>350</v>
      </c>
      <c r="AK74" s="9" t="s">
        <v>9</v>
      </c>
    </row>
    <row r="75" spans="1:37" ht="60" x14ac:dyDescent="0.25">
      <c r="A75" s="6">
        <v>1106</v>
      </c>
      <c r="B75" s="9" t="s">
        <v>1565</v>
      </c>
      <c r="C75" s="12" t="s">
        <v>1336</v>
      </c>
      <c r="D75" s="13">
        <v>40615</v>
      </c>
      <c r="E75" s="16" t="s">
        <v>1291</v>
      </c>
      <c r="F75" s="12"/>
      <c r="G75" s="19"/>
      <c r="H75" s="9"/>
      <c r="I75" s="9" t="s">
        <v>1566</v>
      </c>
      <c r="J75" s="9"/>
      <c r="K75" s="9"/>
      <c r="L75" s="12" t="s">
        <v>24</v>
      </c>
      <c r="M75" s="19" t="s">
        <v>1567</v>
      </c>
      <c r="N75" s="19"/>
      <c r="O75" s="19"/>
      <c r="P75" s="19"/>
      <c r="Q75" s="19"/>
      <c r="R75" s="19"/>
      <c r="S75" s="19"/>
      <c r="T75" s="19"/>
      <c r="U75" s="19"/>
      <c r="V75" s="19"/>
      <c r="W75">
        <v>0</v>
      </c>
      <c r="X75" s="9" t="s">
        <v>351</v>
      </c>
      <c r="Y75" s="9" t="s">
        <v>9</v>
      </c>
      <c r="Z75" s="9" t="s">
        <v>352</v>
      </c>
      <c r="AA75" s="9" t="s">
        <v>9</v>
      </c>
      <c r="AB75" s="9" t="s">
        <v>353</v>
      </c>
      <c r="AC75" s="9" t="s">
        <v>9</v>
      </c>
      <c r="AD75" s="9" t="s">
        <v>9</v>
      </c>
      <c r="AE75" s="9" t="s">
        <v>9</v>
      </c>
      <c r="AF75" s="9" t="s">
        <v>9</v>
      </c>
      <c r="AG75" s="9" t="s">
        <v>55</v>
      </c>
      <c r="AH75" s="9" t="s">
        <v>354</v>
      </c>
      <c r="AI75" s="9" t="s">
        <v>9</v>
      </c>
      <c r="AJ75" s="9" t="s">
        <v>355</v>
      </c>
      <c r="AK75" s="9" t="s">
        <v>9</v>
      </c>
    </row>
    <row r="76" spans="1:37" ht="75" x14ac:dyDescent="0.25">
      <c r="A76" s="6">
        <v>1107</v>
      </c>
      <c r="B76" s="9" t="s">
        <v>1568</v>
      </c>
      <c r="C76" s="12" t="s">
        <v>1336</v>
      </c>
      <c r="D76" s="13">
        <v>40361</v>
      </c>
      <c r="E76" s="16" t="s">
        <v>1291</v>
      </c>
      <c r="F76" s="12"/>
      <c r="G76" s="19"/>
      <c r="H76" s="9"/>
      <c r="I76" s="9" t="s">
        <v>1569</v>
      </c>
      <c r="J76" s="9"/>
      <c r="K76" s="9"/>
      <c r="L76" s="12"/>
      <c r="M76" s="19" t="s">
        <v>1570</v>
      </c>
      <c r="N76" s="19"/>
      <c r="O76" s="19"/>
      <c r="P76" s="19"/>
      <c r="Q76" s="19"/>
      <c r="R76" s="19"/>
      <c r="S76" s="19"/>
      <c r="T76" s="19"/>
      <c r="U76" s="19"/>
      <c r="V76" s="19"/>
      <c r="X76" s="9" t="s">
        <v>356</v>
      </c>
      <c r="Y76" s="9" t="s">
        <v>9</v>
      </c>
      <c r="Z76" s="9" t="s">
        <v>357</v>
      </c>
      <c r="AA76" s="9" t="s">
        <v>9</v>
      </c>
      <c r="AB76" s="9" t="s">
        <v>358</v>
      </c>
      <c r="AC76" s="9" t="s">
        <v>9</v>
      </c>
      <c r="AD76" s="9" t="s">
        <v>9</v>
      </c>
      <c r="AE76" s="9" t="s">
        <v>9</v>
      </c>
      <c r="AF76" s="9" t="s">
        <v>9</v>
      </c>
      <c r="AG76" s="9" t="s">
        <v>82</v>
      </c>
      <c r="AH76" s="9" t="s">
        <v>359</v>
      </c>
      <c r="AI76" s="9" t="s">
        <v>30</v>
      </c>
      <c r="AJ76" s="9" t="s">
        <v>360</v>
      </c>
      <c r="AK76" s="9" t="s">
        <v>9</v>
      </c>
    </row>
    <row r="77" spans="1:37" ht="75" x14ac:dyDescent="0.25">
      <c r="A77" s="6">
        <v>1108</v>
      </c>
      <c r="B77" s="9" t="s">
        <v>1571</v>
      </c>
      <c r="C77" s="12" t="s">
        <v>1336</v>
      </c>
      <c r="D77" s="13">
        <v>40228</v>
      </c>
      <c r="E77" s="16" t="s">
        <v>1291</v>
      </c>
      <c r="F77" s="12" t="s">
        <v>1495</v>
      </c>
      <c r="G77" s="19" t="s">
        <v>22</v>
      </c>
      <c r="H77" s="9"/>
      <c r="I77" s="9" t="s">
        <v>1572</v>
      </c>
      <c r="J77" s="9" t="s">
        <v>1573</v>
      </c>
      <c r="K77" s="9" t="s">
        <v>1572</v>
      </c>
      <c r="L77" s="12"/>
      <c r="M77" s="19" t="s">
        <v>1574</v>
      </c>
      <c r="N77" s="19"/>
      <c r="O77" s="19"/>
      <c r="P77" s="19"/>
      <c r="Q77" s="19"/>
      <c r="R77" s="19" t="s">
        <v>1330</v>
      </c>
      <c r="S77" s="19"/>
      <c r="T77" s="19"/>
      <c r="U77" s="19"/>
      <c r="V77" s="19"/>
      <c r="X77" s="9" t="s">
        <v>361</v>
      </c>
      <c r="Y77" s="9" t="s">
        <v>362</v>
      </c>
      <c r="Z77" s="9" t="s">
        <v>9</v>
      </c>
      <c r="AA77" s="9" t="s">
        <v>9</v>
      </c>
      <c r="AB77" s="9" t="s">
        <v>363</v>
      </c>
      <c r="AC77" s="9" t="s">
        <v>9</v>
      </c>
      <c r="AD77" s="9" t="s">
        <v>9</v>
      </c>
      <c r="AE77" s="9" t="s">
        <v>9</v>
      </c>
      <c r="AF77" s="9" t="s">
        <v>9</v>
      </c>
      <c r="AG77" s="9" t="s">
        <v>91</v>
      </c>
      <c r="AH77" s="9" t="s">
        <v>364</v>
      </c>
      <c r="AI77" s="9" t="s">
        <v>30</v>
      </c>
      <c r="AJ77" s="9" t="s">
        <v>365</v>
      </c>
      <c r="AK77" s="9" t="s">
        <v>9</v>
      </c>
    </row>
    <row r="78" spans="1:37" ht="45" x14ac:dyDescent="0.25">
      <c r="A78" s="6">
        <v>1109</v>
      </c>
      <c r="B78" s="9" t="s">
        <v>1575</v>
      </c>
      <c r="C78" s="12" t="s">
        <v>1336</v>
      </c>
      <c r="D78" s="13">
        <v>40283</v>
      </c>
      <c r="E78" s="16" t="s">
        <v>1291</v>
      </c>
      <c r="F78" s="12" t="s">
        <v>1576</v>
      </c>
      <c r="G78" s="19" t="s">
        <v>22</v>
      </c>
      <c r="H78" s="9"/>
      <c r="I78" s="9" t="s">
        <v>1577</v>
      </c>
      <c r="J78" s="9" t="s">
        <v>1375</v>
      </c>
      <c r="K78" s="9" t="s">
        <v>1578</v>
      </c>
      <c r="L78" s="12"/>
      <c r="M78" s="19" t="s">
        <v>1579</v>
      </c>
      <c r="N78" s="19"/>
      <c r="O78" s="19"/>
      <c r="P78" s="19"/>
      <c r="Q78" s="19"/>
      <c r="R78" s="19" t="s">
        <v>1330</v>
      </c>
      <c r="S78" s="19"/>
      <c r="T78" s="19"/>
      <c r="U78" s="19"/>
      <c r="V78" s="19"/>
      <c r="X78" s="9" t="s">
        <v>366</v>
      </c>
      <c r="Y78" s="9" t="s">
        <v>367</v>
      </c>
      <c r="Z78" s="9" t="s">
        <v>24</v>
      </c>
      <c r="AA78" s="9" t="s">
        <v>9</v>
      </c>
      <c r="AB78" s="9" t="s">
        <v>368</v>
      </c>
      <c r="AC78" s="9" t="s">
        <v>9</v>
      </c>
      <c r="AD78" s="9" t="s">
        <v>9</v>
      </c>
      <c r="AE78" s="9" t="s">
        <v>9</v>
      </c>
      <c r="AF78" s="9" t="s">
        <v>9</v>
      </c>
      <c r="AG78" s="9" t="s">
        <v>49</v>
      </c>
      <c r="AH78" s="9" t="s">
        <v>9</v>
      </c>
      <c r="AI78" s="9" t="s">
        <v>30</v>
      </c>
      <c r="AJ78" s="9" t="s">
        <v>369</v>
      </c>
      <c r="AK78" s="9" t="s">
        <v>9</v>
      </c>
    </row>
    <row r="79" spans="1:37" ht="30" x14ac:dyDescent="0.25">
      <c r="A79" s="6">
        <v>1110</v>
      </c>
      <c r="B79" s="9" t="s">
        <v>1580</v>
      </c>
      <c r="C79" s="12" t="s">
        <v>1336</v>
      </c>
      <c r="D79" s="13">
        <v>40395</v>
      </c>
      <c r="E79" s="16" t="s">
        <v>1291</v>
      </c>
      <c r="F79" s="12" t="s">
        <v>1581</v>
      </c>
      <c r="G79" s="19" t="s">
        <v>22</v>
      </c>
      <c r="H79" s="9"/>
      <c r="I79" s="9" t="s">
        <v>1582</v>
      </c>
      <c r="J79" s="9" t="s">
        <v>1583</v>
      </c>
      <c r="K79" s="9" t="s">
        <v>1584</v>
      </c>
      <c r="L79" s="12"/>
      <c r="M79" s="19" t="s">
        <v>1585</v>
      </c>
      <c r="N79" s="19"/>
      <c r="O79" s="19"/>
      <c r="P79" s="19"/>
      <c r="Q79" s="19"/>
      <c r="R79" s="19" t="s">
        <v>1330</v>
      </c>
      <c r="S79" s="19"/>
      <c r="T79" s="19"/>
      <c r="U79" s="19"/>
      <c r="V79" s="19"/>
      <c r="X79" s="9" t="s">
        <v>370</v>
      </c>
      <c r="Y79" s="9" t="s">
        <v>371</v>
      </c>
      <c r="Z79" s="9" t="s">
        <v>372</v>
      </c>
      <c r="AA79" s="9" t="s">
        <v>9</v>
      </c>
      <c r="AB79" s="9" t="s">
        <v>373</v>
      </c>
      <c r="AC79" s="9" t="s">
        <v>9</v>
      </c>
      <c r="AD79" s="9" t="s">
        <v>9</v>
      </c>
      <c r="AE79" s="9" t="s">
        <v>9</v>
      </c>
      <c r="AF79" s="9" t="s">
        <v>9</v>
      </c>
      <c r="AG79" s="9" t="s">
        <v>91</v>
      </c>
      <c r="AH79" s="9" t="s">
        <v>374</v>
      </c>
      <c r="AI79" s="9" t="s">
        <v>22</v>
      </c>
      <c r="AJ79" s="9" t="s">
        <v>375</v>
      </c>
      <c r="AK79" s="9" t="s">
        <v>9</v>
      </c>
    </row>
    <row r="80" spans="1:37" ht="60" x14ac:dyDescent="0.25">
      <c r="A80" s="6">
        <v>1111</v>
      </c>
      <c r="B80" s="9" t="s">
        <v>1586</v>
      </c>
      <c r="C80" s="12" t="s">
        <v>1336</v>
      </c>
      <c r="D80" s="13">
        <v>40475</v>
      </c>
      <c r="E80" s="16" t="s">
        <v>1291</v>
      </c>
      <c r="F80" s="12" t="s">
        <v>1417</v>
      </c>
      <c r="G80" s="19" t="s">
        <v>30</v>
      </c>
      <c r="H80" s="9"/>
      <c r="I80" s="9" t="s">
        <v>1587</v>
      </c>
      <c r="J80" s="9" t="s">
        <v>1588</v>
      </c>
      <c r="K80" s="9" t="s">
        <v>1589</v>
      </c>
      <c r="L80" s="12"/>
      <c r="M80" s="19" t="s">
        <v>1590</v>
      </c>
      <c r="N80" s="19"/>
      <c r="O80" s="19"/>
      <c r="P80" s="19"/>
      <c r="Q80" s="19"/>
      <c r="R80" s="19" t="s">
        <v>1330</v>
      </c>
      <c r="S80" s="19"/>
      <c r="T80" s="19"/>
      <c r="U80" s="19"/>
      <c r="V80" s="19"/>
      <c r="X80" s="9" t="s">
        <v>376</v>
      </c>
      <c r="Y80" s="9" t="s">
        <v>377</v>
      </c>
      <c r="Z80" s="9" t="s">
        <v>378</v>
      </c>
      <c r="AA80" s="9" t="s">
        <v>9</v>
      </c>
      <c r="AB80" s="9" t="s">
        <v>379</v>
      </c>
      <c r="AC80" s="9" t="s">
        <v>9</v>
      </c>
      <c r="AD80" s="9" t="s">
        <v>9</v>
      </c>
      <c r="AE80" s="9" t="s">
        <v>9</v>
      </c>
      <c r="AF80" s="9" t="s">
        <v>9</v>
      </c>
      <c r="AG80" s="9" t="s">
        <v>49</v>
      </c>
      <c r="AH80" s="9" t="s">
        <v>380</v>
      </c>
      <c r="AI80" s="9" t="s">
        <v>30</v>
      </c>
      <c r="AJ80" s="9" t="s">
        <v>381</v>
      </c>
      <c r="AK80" s="9" t="s">
        <v>9</v>
      </c>
    </row>
    <row r="81" spans="1:37" ht="60" x14ac:dyDescent="0.25">
      <c r="A81" s="6">
        <v>1112</v>
      </c>
      <c r="B81" s="9" t="s">
        <v>1591</v>
      </c>
      <c r="C81" s="12" t="s">
        <v>1336</v>
      </c>
      <c r="D81" s="13">
        <v>40401</v>
      </c>
      <c r="E81" s="16" t="s">
        <v>1291</v>
      </c>
      <c r="F81" s="12" t="s">
        <v>1592</v>
      </c>
      <c r="G81" s="19" t="s">
        <v>22</v>
      </c>
      <c r="H81" s="9"/>
      <c r="I81" s="9" t="s">
        <v>1593</v>
      </c>
      <c r="J81" s="9" t="s">
        <v>1594</v>
      </c>
      <c r="K81" s="9" t="s">
        <v>1595</v>
      </c>
      <c r="L81" s="12" t="s">
        <v>24</v>
      </c>
      <c r="M81" s="19" t="s">
        <v>1596</v>
      </c>
      <c r="N81" s="19"/>
      <c r="O81" s="19"/>
      <c r="P81" s="19"/>
      <c r="Q81" s="19"/>
      <c r="R81" s="19" t="s">
        <v>1330</v>
      </c>
      <c r="S81" s="19"/>
      <c r="T81" s="19"/>
      <c r="U81" s="19"/>
      <c r="V81" s="19"/>
      <c r="W81">
        <v>0</v>
      </c>
      <c r="X81" s="9" t="s">
        <v>382</v>
      </c>
      <c r="Y81" s="9" t="s">
        <v>383</v>
      </c>
      <c r="Z81" s="9" t="s">
        <v>384</v>
      </c>
      <c r="AA81" s="9" t="s">
        <v>9</v>
      </c>
      <c r="AB81" s="9" t="s">
        <v>385</v>
      </c>
      <c r="AC81" s="9" t="s">
        <v>9</v>
      </c>
      <c r="AD81" s="9" t="s">
        <v>9</v>
      </c>
      <c r="AE81" s="9" t="s">
        <v>9</v>
      </c>
      <c r="AF81" s="9" t="s">
        <v>9</v>
      </c>
      <c r="AG81" s="9" t="s">
        <v>82</v>
      </c>
      <c r="AH81" s="9" t="s">
        <v>386</v>
      </c>
      <c r="AI81" s="9" t="s">
        <v>30</v>
      </c>
      <c r="AJ81" s="9" t="s">
        <v>387</v>
      </c>
      <c r="AK81" s="9" t="s">
        <v>9</v>
      </c>
    </row>
    <row r="82" spans="1:37" ht="75" x14ac:dyDescent="0.25">
      <c r="A82" s="6">
        <v>1113</v>
      </c>
      <c r="B82" s="9" t="s">
        <v>1597</v>
      </c>
      <c r="C82" s="12" t="s">
        <v>1336</v>
      </c>
      <c r="D82" s="13">
        <v>40403</v>
      </c>
      <c r="E82" s="16" t="s">
        <v>1291</v>
      </c>
      <c r="F82" s="12"/>
      <c r="G82" s="19"/>
      <c r="H82" s="9"/>
      <c r="I82" s="9" t="s">
        <v>1598</v>
      </c>
      <c r="J82" s="9"/>
      <c r="K82" s="9"/>
      <c r="L82" s="12"/>
      <c r="M82" s="19" t="s">
        <v>1599</v>
      </c>
      <c r="N82" s="19"/>
      <c r="O82" s="19"/>
      <c r="P82" s="19"/>
      <c r="Q82" s="19"/>
      <c r="R82" s="19"/>
      <c r="S82" s="19"/>
      <c r="T82" s="19"/>
      <c r="U82" s="19"/>
      <c r="V82" s="19"/>
      <c r="X82" s="9" t="s">
        <v>388</v>
      </c>
      <c r="Y82" s="9" t="s">
        <v>389</v>
      </c>
      <c r="Z82" s="9" t="s">
        <v>390</v>
      </c>
      <c r="AA82" s="9" t="s">
        <v>9</v>
      </c>
      <c r="AB82" s="9" t="s">
        <v>391</v>
      </c>
      <c r="AC82" s="9" t="s">
        <v>9</v>
      </c>
      <c r="AD82" s="9" t="s">
        <v>9</v>
      </c>
      <c r="AE82" s="9" t="s">
        <v>9</v>
      </c>
      <c r="AF82" s="9" t="s">
        <v>9</v>
      </c>
      <c r="AG82" s="9" t="s">
        <v>55</v>
      </c>
      <c r="AH82" s="9" t="s">
        <v>392</v>
      </c>
      <c r="AI82" s="9" t="s">
        <v>30</v>
      </c>
      <c r="AJ82" s="9" t="s">
        <v>393</v>
      </c>
      <c r="AK82" s="9" t="s">
        <v>9</v>
      </c>
    </row>
    <row r="83" spans="1:37" ht="30" x14ac:dyDescent="0.25">
      <c r="A83" s="6">
        <v>1114</v>
      </c>
      <c r="B83" s="9" t="s">
        <v>1600</v>
      </c>
      <c r="C83" s="12" t="s">
        <v>1336</v>
      </c>
      <c r="D83" s="13">
        <v>40213</v>
      </c>
      <c r="E83" s="16" t="s">
        <v>1291</v>
      </c>
      <c r="F83" s="12" t="s">
        <v>1601</v>
      </c>
      <c r="G83" s="19" t="s">
        <v>30</v>
      </c>
      <c r="H83" s="9" t="s">
        <v>1602</v>
      </c>
      <c r="I83" s="9" t="s">
        <v>1603</v>
      </c>
      <c r="J83" s="9" t="s">
        <v>1604</v>
      </c>
      <c r="K83" s="9" t="s">
        <v>1605</v>
      </c>
      <c r="L83" s="12" t="s">
        <v>24</v>
      </c>
      <c r="M83" s="19" t="s">
        <v>1606</v>
      </c>
      <c r="N83" s="19"/>
      <c r="O83" s="19"/>
      <c r="P83" s="19"/>
      <c r="Q83" s="19"/>
      <c r="R83" s="19" t="s">
        <v>1330</v>
      </c>
      <c r="S83" s="19"/>
      <c r="T83" s="19"/>
      <c r="U83" s="19"/>
      <c r="V83" s="19"/>
      <c r="W83">
        <v>0</v>
      </c>
      <c r="X83" s="9" t="s">
        <v>9</v>
      </c>
      <c r="Y83" s="9" t="s">
        <v>9</v>
      </c>
      <c r="Z83" s="9" t="s">
        <v>394</v>
      </c>
      <c r="AA83" s="9" t="s">
        <v>9</v>
      </c>
      <c r="AB83" s="9" t="s">
        <v>395</v>
      </c>
      <c r="AC83" s="9" t="s">
        <v>9</v>
      </c>
      <c r="AD83" s="9" t="s">
        <v>9</v>
      </c>
      <c r="AE83" s="9" t="s">
        <v>9</v>
      </c>
      <c r="AF83" s="9" t="s">
        <v>9</v>
      </c>
      <c r="AG83" s="9" t="s">
        <v>55</v>
      </c>
      <c r="AH83" s="9" t="s">
        <v>9</v>
      </c>
      <c r="AI83" s="9" t="s">
        <v>22</v>
      </c>
      <c r="AJ83" s="9" t="s">
        <v>396</v>
      </c>
      <c r="AK83" s="9" t="s">
        <v>9</v>
      </c>
    </row>
    <row r="84" spans="1:37" ht="60" x14ac:dyDescent="0.25">
      <c r="A84" s="6">
        <v>1115</v>
      </c>
      <c r="B84" s="9" t="s">
        <v>1607</v>
      </c>
      <c r="C84" s="12" t="s">
        <v>1336</v>
      </c>
      <c r="D84" s="13">
        <v>40622</v>
      </c>
      <c r="E84" s="16" t="s">
        <v>1291</v>
      </c>
      <c r="F84" s="12" t="s">
        <v>1417</v>
      </c>
      <c r="G84" s="19" t="s">
        <v>30</v>
      </c>
      <c r="H84" s="9"/>
      <c r="I84" s="9" t="s">
        <v>1608</v>
      </c>
      <c r="J84" s="9" t="s">
        <v>1551</v>
      </c>
      <c r="K84" s="9" t="s">
        <v>1552</v>
      </c>
      <c r="L84" s="12"/>
      <c r="M84" s="19" t="s">
        <v>1553</v>
      </c>
      <c r="N84" s="19"/>
      <c r="O84" s="19"/>
      <c r="P84" s="19"/>
      <c r="Q84" s="19"/>
      <c r="R84" s="19" t="s">
        <v>1330</v>
      </c>
      <c r="S84" s="19"/>
      <c r="T84" s="19"/>
      <c r="U84" s="19"/>
      <c r="V84" s="19"/>
      <c r="X84" s="9" t="s">
        <v>9</v>
      </c>
      <c r="Y84" s="9" t="s">
        <v>397</v>
      </c>
      <c r="Z84" s="9" t="s">
        <v>398</v>
      </c>
      <c r="AA84" s="9" t="s">
        <v>9</v>
      </c>
      <c r="AB84" s="9" t="s">
        <v>399</v>
      </c>
      <c r="AC84" s="9" t="s">
        <v>9</v>
      </c>
      <c r="AD84" s="9" t="s">
        <v>9</v>
      </c>
      <c r="AE84" s="9" t="s">
        <v>9</v>
      </c>
      <c r="AF84" s="9" t="s">
        <v>9</v>
      </c>
      <c r="AG84" s="9" t="s">
        <v>91</v>
      </c>
      <c r="AH84" s="9" t="s">
        <v>400</v>
      </c>
      <c r="AI84" s="9" t="s">
        <v>30</v>
      </c>
      <c r="AJ84" s="9" t="s">
        <v>401</v>
      </c>
      <c r="AK84" s="9" t="s">
        <v>9</v>
      </c>
    </row>
    <row r="85" spans="1:37" ht="60" x14ac:dyDescent="0.25">
      <c r="A85" s="6">
        <v>1116</v>
      </c>
      <c r="B85" s="9" t="s">
        <v>1609</v>
      </c>
      <c r="C85" s="12" t="s">
        <v>1336</v>
      </c>
      <c r="D85" s="13">
        <v>40719</v>
      </c>
      <c r="E85" s="16" t="s">
        <v>1291</v>
      </c>
      <c r="F85" s="12" t="s">
        <v>1517</v>
      </c>
      <c r="G85" s="19" t="s">
        <v>30</v>
      </c>
      <c r="H85" s="9"/>
      <c r="I85" s="9" t="s">
        <v>1610</v>
      </c>
      <c r="J85" s="9" t="s">
        <v>1611</v>
      </c>
      <c r="K85" s="9" t="s">
        <v>1612</v>
      </c>
      <c r="L85" s="12" t="s">
        <v>24</v>
      </c>
      <c r="M85" s="19" t="s">
        <v>1613</v>
      </c>
      <c r="N85" s="19"/>
      <c r="O85" s="19"/>
      <c r="P85" s="19"/>
      <c r="Q85" s="19"/>
      <c r="R85" s="19" t="s">
        <v>1330</v>
      </c>
      <c r="S85" s="19"/>
      <c r="T85" s="19"/>
      <c r="U85" s="19"/>
      <c r="V85" s="19"/>
      <c r="W85">
        <v>0</v>
      </c>
      <c r="X85" s="9" t="s">
        <v>402</v>
      </c>
      <c r="Y85" s="9" t="s">
        <v>403</v>
      </c>
      <c r="Z85" s="9" t="s">
        <v>404</v>
      </c>
      <c r="AA85" s="9" t="s">
        <v>9</v>
      </c>
      <c r="AB85" s="9" t="s">
        <v>405</v>
      </c>
      <c r="AC85" s="9" t="s">
        <v>9</v>
      </c>
      <c r="AD85" s="9" t="s">
        <v>9</v>
      </c>
      <c r="AE85" s="9" t="s">
        <v>9</v>
      </c>
      <c r="AF85" s="9" t="s">
        <v>9</v>
      </c>
      <c r="AG85" s="9" t="s">
        <v>55</v>
      </c>
      <c r="AH85" s="9" t="s">
        <v>406</v>
      </c>
      <c r="AI85" s="9" t="s">
        <v>22</v>
      </c>
      <c r="AJ85" s="9" t="s">
        <v>407</v>
      </c>
      <c r="AK85" s="9" t="s">
        <v>9</v>
      </c>
    </row>
    <row r="86" spans="1:37" ht="60" x14ac:dyDescent="0.25">
      <c r="A86" s="6">
        <v>1117</v>
      </c>
      <c r="B86" s="9" t="s">
        <v>1614</v>
      </c>
      <c r="C86" s="12" t="s">
        <v>1336</v>
      </c>
      <c r="D86" s="13">
        <v>40471</v>
      </c>
      <c r="E86" s="16" t="s">
        <v>1291</v>
      </c>
      <c r="F86" s="12" t="s">
        <v>1201</v>
      </c>
      <c r="G86" s="19" t="s">
        <v>22</v>
      </c>
      <c r="H86" s="9"/>
      <c r="I86" s="9" t="s">
        <v>1615</v>
      </c>
      <c r="J86" s="9" t="s">
        <v>1616</v>
      </c>
      <c r="K86" s="9" t="s">
        <v>1617</v>
      </c>
      <c r="L86" s="12"/>
      <c r="M86" s="19" t="s">
        <v>1618</v>
      </c>
      <c r="N86" s="19"/>
      <c r="O86" s="19"/>
      <c r="P86" s="19"/>
      <c r="Q86" s="19"/>
      <c r="R86" s="19" t="s">
        <v>1330</v>
      </c>
      <c r="S86" s="19"/>
      <c r="T86" s="19"/>
      <c r="U86" s="19"/>
      <c r="V86" s="19"/>
      <c r="X86" s="9" t="s">
        <v>408</v>
      </c>
      <c r="Y86" s="9" t="s">
        <v>409</v>
      </c>
      <c r="Z86" s="9" t="s">
        <v>24</v>
      </c>
      <c r="AA86" s="9" t="s">
        <v>9</v>
      </c>
      <c r="AB86" s="9" t="s">
        <v>410</v>
      </c>
      <c r="AC86" s="9" t="s">
        <v>9</v>
      </c>
      <c r="AD86" s="9" t="s">
        <v>9</v>
      </c>
      <c r="AE86" s="9" t="s">
        <v>9</v>
      </c>
      <c r="AF86" s="9" t="s">
        <v>9</v>
      </c>
      <c r="AG86" s="9" t="s">
        <v>411</v>
      </c>
      <c r="AH86" s="9" t="s">
        <v>412</v>
      </c>
      <c r="AI86" s="9" t="s">
        <v>30</v>
      </c>
      <c r="AJ86" s="9" t="s">
        <v>413</v>
      </c>
      <c r="AK86" s="9" t="s">
        <v>9</v>
      </c>
    </row>
    <row r="87" spans="1:37" ht="30" x14ac:dyDescent="0.25">
      <c r="A87" s="6">
        <v>1118</v>
      </c>
      <c r="B87" s="9" t="s">
        <v>1619</v>
      </c>
      <c r="C87" s="12" t="s">
        <v>1336</v>
      </c>
      <c r="D87" s="13">
        <v>45077</v>
      </c>
      <c r="E87" s="16" t="s">
        <v>1291</v>
      </c>
      <c r="F87" s="12" t="s">
        <v>1620</v>
      </c>
      <c r="G87" s="19" t="s">
        <v>22</v>
      </c>
      <c r="H87" s="9"/>
      <c r="I87" s="9" t="s">
        <v>1621</v>
      </c>
      <c r="J87" s="9" t="s">
        <v>1622</v>
      </c>
      <c r="K87" s="9" t="s">
        <v>1623</v>
      </c>
      <c r="L87" s="12"/>
      <c r="M87" s="19" t="s">
        <v>1624</v>
      </c>
      <c r="N87" s="19"/>
      <c r="O87" s="19"/>
      <c r="P87" s="19"/>
      <c r="Q87" s="19"/>
      <c r="R87" s="19" t="s">
        <v>1330</v>
      </c>
      <c r="S87" s="19"/>
      <c r="T87" s="19"/>
      <c r="U87" s="19"/>
      <c r="V87" s="19"/>
      <c r="X87" s="9" t="s">
        <v>414</v>
      </c>
      <c r="Y87" s="9" t="s">
        <v>415</v>
      </c>
      <c r="Z87" s="9" t="s">
        <v>416</v>
      </c>
      <c r="AA87" s="9" t="s">
        <v>9</v>
      </c>
      <c r="AB87" s="9" t="s">
        <v>417</v>
      </c>
      <c r="AC87" s="9" t="s">
        <v>9</v>
      </c>
      <c r="AD87" s="9" t="s">
        <v>9</v>
      </c>
      <c r="AE87" s="9" t="s">
        <v>9</v>
      </c>
      <c r="AF87" s="9" t="s">
        <v>9</v>
      </c>
      <c r="AG87" s="9" t="s">
        <v>411</v>
      </c>
      <c r="AH87" s="9" t="s">
        <v>418</v>
      </c>
      <c r="AI87" s="9" t="s">
        <v>30</v>
      </c>
      <c r="AJ87" s="9" t="s">
        <v>419</v>
      </c>
      <c r="AK87" s="9" t="s">
        <v>9</v>
      </c>
    </row>
    <row r="88" spans="1:37" ht="90" x14ac:dyDescent="0.25">
      <c r="A88" s="6">
        <v>1119</v>
      </c>
      <c r="B88" s="9" t="s">
        <v>1625</v>
      </c>
      <c r="C88" s="12" t="s">
        <v>1336</v>
      </c>
      <c r="D88" s="13">
        <v>40276</v>
      </c>
      <c r="E88" s="16" t="s">
        <v>1291</v>
      </c>
      <c r="F88" s="12" t="s">
        <v>1626</v>
      </c>
      <c r="G88" s="19" t="s">
        <v>22</v>
      </c>
      <c r="H88" s="9"/>
      <c r="I88" s="9" t="s">
        <v>1627</v>
      </c>
      <c r="J88" s="9" t="s">
        <v>1628</v>
      </c>
      <c r="K88" s="9" t="s">
        <v>1629</v>
      </c>
      <c r="L88" s="12"/>
      <c r="M88" s="19" t="s">
        <v>1630</v>
      </c>
      <c r="N88" s="19"/>
      <c r="O88" s="19"/>
      <c r="P88" s="19"/>
      <c r="Q88" s="19"/>
      <c r="R88" s="19" t="s">
        <v>1330</v>
      </c>
      <c r="S88" s="19"/>
      <c r="T88" s="19"/>
      <c r="U88" s="19"/>
      <c r="V88" s="19"/>
      <c r="X88" s="9" t="s">
        <v>420</v>
      </c>
      <c r="Y88" s="9" t="s">
        <v>421</v>
      </c>
      <c r="Z88" s="9" t="s">
        <v>422</v>
      </c>
      <c r="AA88" s="9" t="s">
        <v>9</v>
      </c>
      <c r="AB88" s="9" t="s">
        <v>423</v>
      </c>
      <c r="AC88" s="9" t="s">
        <v>9</v>
      </c>
      <c r="AD88" s="9" t="s">
        <v>9</v>
      </c>
      <c r="AE88" s="9" t="s">
        <v>9</v>
      </c>
      <c r="AF88" s="9" t="s">
        <v>9</v>
      </c>
      <c r="AG88" s="9" t="s">
        <v>55</v>
      </c>
      <c r="AH88" s="9" t="s">
        <v>424</v>
      </c>
      <c r="AI88" s="9" t="s">
        <v>30</v>
      </c>
      <c r="AJ88" s="9" t="s">
        <v>425</v>
      </c>
      <c r="AK88" s="9" t="s">
        <v>9</v>
      </c>
    </row>
    <row r="89" spans="1:37" ht="30" x14ac:dyDescent="0.25">
      <c r="A89" s="6">
        <v>1120</v>
      </c>
      <c r="B89" s="9" t="s">
        <v>1631</v>
      </c>
      <c r="C89" s="12" t="s">
        <v>1336</v>
      </c>
      <c r="D89" s="13">
        <v>40176</v>
      </c>
      <c r="E89" s="16" t="s">
        <v>1291</v>
      </c>
      <c r="F89" s="12" t="s">
        <v>1632</v>
      </c>
      <c r="G89" s="19" t="s">
        <v>22</v>
      </c>
      <c r="H89" s="9"/>
      <c r="I89" s="9" t="s">
        <v>1633</v>
      </c>
      <c r="J89" s="9" t="s">
        <v>1634</v>
      </c>
      <c r="K89" s="9" t="s">
        <v>1635</v>
      </c>
      <c r="L89" s="12"/>
      <c r="M89" s="19" t="s">
        <v>1636</v>
      </c>
      <c r="N89" s="19"/>
      <c r="O89" s="19"/>
      <c r="P89" s="19"/>
      <c r="Q89" s="19"/>
      <c r="R89" s="19" t="s">
        <v>1330</v>
      </c>
      <c r="S89" s="19"/>
      <c r="T89" s="19"/>
      <c r="U89" s="19"/>
      <c r="V89" s="19"/>
      <c r="X89" s="9" t="s">
        <v>426</v>
      </c>
      <c r="Y89" s="9" t="s">
        <v>9</v>
      </c>
      <c r="Z89" s="9" t="s">
        <v>427</v>
      </c>
      <c r="AA89" s="9" t="s">
        <v>9</v>
      </c>
      <c r="AB89" s="9" t="s">
        <v>428</v>
      </c>
      <c r="AC89" s="9" t="s">
        <v>9</v>
      </c>
      <c r="AD89" s="9" t="s">
        <v>9</v>
      </c>
      <c r="AE89" s="9" t="s">
        <v>9</v>
      </c>
      <c r="AF89" s="9" t="s">
        <v>9</v>
      </c>
      <c r="AG89" s="9" t="s">
        <v>49</v>
      </c>
      <c r="AH89" s="9" t="s">
        <v>429</v>
      </c>
      <c r="AI89" s="9" t="s">
        <v>30</v>
      </c>
      <c r="AJ89" s="9" t="s">
        <v>429</v>
      </c>
      <c r="AK89" s="9" t="s">
        <v>9</v>
      </c>
    </row>
    <row r="90" spans="1:37" ht="45" x14ac:dyDescent="0.25">
      <c r="A90" s="6">
        <v>1121</v>
      </c>
      <c r="B90" s="9" t="s">
        <v>1637</v>
      </c>
      <c r="C90" s="12" t="s">
        <v>1336</v>
      </c>
      <c r="D90" s="13">
        <v>40723</v>
      </c>
      <c r="E90" s="16" t="s">
        <v>1291</v>
      </c>
      <c r="F90" s="12" t="s">
        <v>1638</v>
      </c>
      <c r="G90" s="19" t="s">
        <v>22</v>
      </c>
      <c r="H90" s="9"/>
      <c r="I90" s="9" t="s">
        <v>1639</v>
      </c>
      <c r="J90" s="9" t="s">
        <v>1640</v>
      </c>
      <c r="K90" s="9" t="s">
        <v>1641</v>
      </c>
      <c r="L90" s="12"/>
      <c r="M90" s="19" t="s">
        <v>1642</v>
      </c>
      <c r="N90" s="19"/>
      <c r="O90" s="19"/>
      <c r="P90" s="19"/>
      <c r="Q90" s="19"/>
      <c r="R90" s="19" t="s">
        <v>1330</v>
      </c>
      <c r="S90" s="19"/>
      <c r="T90" s="19"/>
      <c r="U90" s="19"/>
      <c r="V90" s="19"/>
      <c r="X90" s="9" t="s">
        <v>430</v>
      </c>
      <c r="Y90" s="9" t="s">
        <v>431</v>
      </c>
      <c r="Z90" s="9" t="s">
        <v>24</v>
      </c>
      <c r="AA90" s="9" t="s">
        <v>9</v>
      </c>
      <c r="AB90" s="9" t="s">
        <v>432</v>
      </c>
      <c r="AC90" s="9" t="s">
        <v>9</v>
      </c>
      <c r="AD90" s="9" t="s">
        <v>9</v>
      </c>
      <c r="AE90" s="9" t="s">
        <v>9</v>
      </c>
      <c r="AF90" s="9" t="s">
        <v>9</v>
      </c>
      <c r="AG90" s="9" t="s">
        <v>24</v>
      </c>
      <c r="AH90" s="9" t="s">
        <v>433</v>
      </c>
      <c r="AI90" s="9" t="s">
        <v>22</v>
      </c>
      <c r="AJ90" s="9" t="s">
        <v>434</v>
      </c>
      <c r="AK90" s="9" t="s">
        <v>9</v>
      </c>
    </row>
    <row r="91" spans="1:37" ht="30" x14ac:dyDescent="0.25">
      <c r="A91" s="6">
        <v>1122</v>
      </c>
      <c r="B91" s="9" t="s">
        <v>1643</v>
      </c>
      <c r="C91" s="12" t="s">
        <v>1336</v>
      </c>
      <c r="D91" s="13">
        <v>40958</v>
      </c>
      <c r="E91" s="16" t="s">
        <v>1291</v>
      </c>
      <c r="F91" s="12" t="s">
        <v>1644</v>
      </c>
      <c r="G91" s="19" t="s">
        <v>30</v>
      </c>
      <c r="H91" s="9"/>
      <c r="I91" s="9" t="s">
        <v>1645</v>
      </c>
      <c r="J91" s="9" t="s">
        <v>1646</v>
      </c>
      <c r="K91" s="9" t="s">
        <v>1647</v>
      </c>
      <c r="L91" s="12" t="s">
        <v>24</v>
      </c>
      <c r="M91" s="19" t="s">
        <v>1648</v>
      </c>
      <c r="N91" s="19"/>
      <c r="O91" s="19"/>
      <c r="P91" s="19"/>
      <c r="Q91" s="19"/>
      <c r="R91" s="19" t="s">
        <v>1330</v>
      </c>
      <c r="S91" s="19"/>
      <c r="T91" s="19"/>
      <c r="U91" s="19"/>
      <c r="V91" s="19"/>
      <c r="W91">
        <v>0</v>
      </c>
      <c r="X91" s="9" t="s">
        <v>9</v>
      </c>
      <c r="Y91" s="9" t="s">
        <v>9</v>
      </c>
      <c r="Z91" s="9" t="s">
        <v>435</v>
      </c>
      <c r="AA91" s="9" t="s">
        <v>9</v>
      </c>
      <c r="AB91" s="9" t="s">
        <v>436</v>
      </c>
      <c r="AC91" s="9" t="s">
        <v>9</v>
      </c>
      <c r="AD91" s="9" t="s">
        <v>9</v>
      </c>
      <c r="AE91" s="9" t="s">
        <v>9</v>
      </c>
      <c r="AF91" s="9" t="s">
        <v>9</v>
      </c>
      <c r="AG91" s="9" t="s">
        <v>437</v>
      </c>
      <c r="AH91" s="9" t="s">
        <v>9</v>
      </c>
      <c r="AI91" s="9" t="s">
        <v>22</v>
      </c>
      <c r="AJ91" s="9" t="s">
        <v>139</v>
      </c>
      <c r="AK91" s="9" t="s">
        <v>9</v>
      </c>
    </row>
    <row r="92" spans="1:37" ht="30" x14ac:dyDescent="0.25">
      <c r="A92" s="6">
        <v>1123</v>
      </c>
      <c r="B92" s="9" t="s">
        <v>1649</v>
      </c>
      <c r="C92" s="12" t="s">
        <v>1336</v>
      </c>
      <c r="D92" s="13"/>
      <c r="E92" s="16" t="s">
        <v>1291</v>
      </c>
      <c r="F92" s="12" t="s">
        <v>24</v>
      </c>
      <c r="G92" s="19" t="s">
        <v>24</v>
      </c>
      <c r="H92" s="9"/>
      <c r="I92" s="9" t="s">
        <v>1650</v>
      </c>
      <c r="J92" s="9" t="s">
        <v>1375</v>
      </c>
      <c r="K92" s="9" t="s">
        <v>1651</v>
      </c>
      <c r="L92" s="12"/>
      <c r="M92" s="19" t="s">
        <v>1652</v>
      </c>
      <c r="N92" s="19"/>
      <c r="O92" s="19"/>
      <c r="P92" s="19"/>
      <c r="Q92" s="19"/>
      <c r="R92" s="19" t="s">
        <v>1330</v>
      </c>
      <c r="S92" s="19"/>
      <c r="T92" s="19"/>
      <c r="U92" s="19"/>
      <c r="V92" s="19"/>
      <c r="X92" s="9" t="s">
        <v>438</v>
      </c>
      <c r="Y92" s="9" t="s">
        <v>439</v>
      </c>
      <c r="Z92" s="9" t="s">
        <v>9</v>
      </c>
      <c r="AA92" s="9" t="s">
        <v>9</v>
      </c>
      <c r="AB92" s="9" t="s">
        <v>440</v>
      </c>
      <c r="AC92" s="9" t="s">
        <v>9</v>
      </c>
      <c r="AD92" s="9" t="s">
        <v>9</v>
      </c>
      <c r="AE92" s="9" t="s">
        <v>9</v>
      </c>
      <c r="AF92" s="9" t="s">
        <v>9</v>
      </c>
      <c r="AG92" s="9" t="s">
        <v>24</v>
      </c>
      <c r="AH92" s="9" t="s">
        <v>9</v>
      </c>
      <c r="AI92" s="9" t="s">
        <v>30</v>
      </c>
      <c r="AJ92" s="9" t="s">
        <v>441</v>
      </c>
      <c r="AK92" s="9" t="s">
        <v>9</v>
      </c>
    </row>
    <row r="93" spans="1:37" ht="60" x14ac:dyDescent="0.25">
      <c r="A93" s="6">
        <v>1124</v>
      </c>
      <c r="B93" s="9" t="s">
        <v>1653</v>
      </c>
      <c r="C93" s="12" t="s">
        <v>1336</v>
      </c>
      <c r="D93" s="13">
        <v>40815</v>
      </c>
      <c r="E93" s="16" t="s">
        <v>1291</v>
      </c>
      <c r="F93" s="12" t="s">
        <v>1201</v>
      </c>
      <c r="G93" s="19" t="s">
        <v>22</v>
      </c>
      <c r="H93" s="9"/>
      <c r="I93" s="9" t="s">
        <v>1654</v>
      </c>
      <c r="J93" s="9" t="s">
        <v>1655</v>
      </c>
      <c r="K93" s="9" t="s">
        <v>1656</v>
      </c>
      <c r="L93" s="12" t="s">
        <v>24</v>
      </c>
      <c r="M93" s="19" t="s">
        <v>1657</v>
      </c>
      <c r="N93" s="19"/>
      <c r="O93" s="19"/>
      <c r="P93" s="19"/>
      <c r="Q93" s="19"/>
      <c r="R93" s="19" t="s">
        <v>1330</v>
      </c>
      <c r="S93" s="19"/>
      <c r="T93" s="19"/>
      <c r="U93" s="19"/>
      <c r="V93" s="19"/>
      <c r="W93">
        <v>0</v>
      </c>
      <c r="X93" s="9" t="s">
        <v>442</v>
      </c>
      <c r="Y93" s="9" t="s">
        <v>443</v>
      </c>
      <c r="Z93" s="9" t="s">
        <v>9</v>
      </c>
      <c r="AA93" s="9" t="s">
        <v>9</v>
      </c>
      <c r="AB93" s="9" t="s">
        <v>444</v>
      </c>
      <c r="AC93" s="9" t="s">
        <v>9</v>
      </c>
      <c r="AD93" s="9" t="s">
        <v>9</v>
      </c>
      <c r="AE93" s="9" t="s">
        <v>9</v>
      </c>
      <c r="AF93" s="9" t="s">
        <v>9</v>
      </c>
      <c r="AG93" s="9" t="s">
        <v>71</v>
      </c>
      <c r="AH93" s="9" t="s">
        <v>445</v>
      </c>
      <c r="AI93" s="9" t="s">
        <v>30</v>
      </c>
      <c r="AJ93" s="9" t="s">
        <v>446</v>
      </c>
      <c r="AK93" s="9" t="s">
        <v>9</v>
      </c>
    </row>
    <row r="94" spans="1:37" ht="45" x14ac:dyDescent="0.25">
      <c r="A94" s="6">
        <v>1125</v>
      </c>
      <c r="B94" s="9" t="s">
        <v>1658</v>
      </c>
      <c r="C94" s="12" t="s">
        <v>1336</v>
      </c>
      <c r="D94" s="13">
        <v>40615</v>
      </c>
      <c r="E94" s="16" t="s">
        <v>1291</v>
      </c>
      <c r="F94" s="12"/>
      <c r="G94" s="19"/>
      <c r="H94" s="9"/>
      <c r="I94" s="9" t="s">
        <v>1659</v>
      </c>
      <c r="J94" s="9"/>
      <c r="K94" s="9"/>
      <c r="L94" s="12"/>
      <c r="M94" s="19" t="s">
        <v>1660</v>
      </c>
      <c r="N94" s="19"/>
      <c r="O94" s="19"/>
      <c r="P94" s="19"/>
      <c r="Q94" s="19"/>
      <c r="R94" s="19"/>
      <c r="S94" s="19"/>
      <c r="T94" s="19"/>
      <c r="U94" s="19"/>
      <c r="V94" s="19"/>
      <c r="X94" s="9" t="s">
        <v>447</v>
      </c>
      <c r="Y94" s="9" t="s">
        <v>24</v>
      </c>
      <c r="Z94" s="9" t="s">
        <v>448</v>
      </c>
      <c r="AA94" s="9" t="s">
        <v>9</v>
      </c>
      <c r="AB94" s="9" t="s">
        <v>449</v>
      </c>
      <c r="AC94" s="9" t="s">
        <v>9</v>
      </c>
      <c r="AD94" s="9" t="s">
        <v>9</v>
      </c>
      <c r="AE94" s="9" t="s">
        <v>9</v>
      </c>
      <c r="AF94" s="9" t="s">
        <v>9</v>
      </c>
      <c r="AG94" s="9" t="s">
        <v>411</v>
      </c>
      <c r="AH94" s="9" t="s">
        <v>450</v>
      </c>
      <c r="AI94" s="9" t="s">
        <v>22</v>
      </c>
      <c r="AJ94" s="9" t="s">
        <v>451</v>
      </c>
      <c r="AK94" s="9" t="s">
        <v>9</v>
      </c>
    </row>
    <row r="95" spans="1:37" ht="45" x14ac:dyDescent="0.25">
      <c r="A95" s="6">
        <v>1126</v>
      </c>
      <c r="B95" s="9" t="s">
        <v>1661</v>
      </c>
      <c r="C95" s="12" t="s">
        <v>1336</v>
      </c>
      <c r="D95" s="13">
        <v>40335</v>
      </c>
      <c r="E95" s="16" t="s">
        <v>1291</v>
      </c>
      <c r="F95" s="12" t="s">
        <v>1417</v>
      </c>
      <c r="G95" s="19" t="s">
        <v>22</v>
      </c>
      <c r="H95" s="9" t="s">
        <v>1662</v>
      </c>
      <c r="I95" s="9" t="s">
        <v>1663</v>
      </c>
      <c r="J95" s="9" t="s">
        <v>1375</v>
      </c>
      <c r="K95" s="9" t="s">
        <v>1664</v>
      </c>
      <c r="L95" s="12" t="s">
        <v>24</v>
      </c>
      <c r="M95" s="19" t="s">
        <v>1665</v>
      </c>
      <c r="N95" s="19"/>
      <c r="O95" s="19"/>
      <c r="P95" s="19"/>
      <c r="Q95" s="19"/>
      <c r="R95" s="19" t="s">
        <v>1330</v>
      </c>
      <c r="S95" s="19"/>
      <c r="T95" s="19"/>
      <c r="U95" s="19"/>
      <c r="V95" s="19"/>
      <c r="W95">
        <v>0</v>
      </c>
      <c r="X95" s="9" t="s">
        <v>452</v>
      </c>
      <c r="Y95" s="9" t="s">
        <v>9</v>
      </c>
      <c r="Z95" s="9" t="s">
        <v>453</v>
      </c>
      <c r="AA95" s="9" t="s">
        <v>9</v>
      </c>
      <c r="AB95" s="9" t="s">
        <v>454</v>
      </c>
      <c r="AC95" s="9" t="s">
        <v>9</v>
      </c>
      <c r="AD95" s="9" t="s">
        <v>9</v>
      </c>
      <c r="AE95" s="9" t="s">
        <v>9</v>
      </c>
      <c r="AF95" s="9" t="s">
        <v>9</v>
      </c>
      <c r="AG95" s="9" t="s">
        <v>27</v>
      </c>
      <c r="AH95" s="9" t="s">
        <v>455</v>
      </c>
      <c r="AI95" s="9" t="s">
        <v>9</v>
      </c>
      <c r="AJ95" s="9" t="s">
        <v>456</v>
      </c>
      <c r="AK95" s="9" t="s">
        <v>9</v>
      </c>
    </row>
    <row r="96" spans="1:37" ht="45" x14ac:dyDescent="0.25">
      <c r="A96" s="6">
        <v>1127</v>
      </c>
      <c r="B96" s="9" t="s">
        <v>1666</v>
      </c>
      <c r="C96" s="12" t="s">
        <v>1336</v>
      </c>
      <c r="D96" s="13">
        <v>40205</v>
      </c>
      <c r="E96" s="16" t="s">
        <v>1291</v>
      </c>
      <c r="F96" s="12" t="s">
        <v>1417</v>
      </c>
      <c r="G96" s="19" t="s">
        <v>22</v>
      </c>
      <c r="H96" s="9"/>
      <c r="I96" s="9" t="s">
        <v>1667</v>
      </c>
      <c r="J96" s="9" t="s">
        <v>1668</v>
      </c>
      <c r="K96" s="9" t="s">
        <v>1669</v>
      </c>
      <c r="L96" s="12"/>
      <c r="M96" s="19" t="s">
        <v>1670</v>
      </c>
      <c r="N96" s="19"/>
      <c r="O96" s="19"/>
      <c r="P96" s="19"/>
      <c r="Q96" s="19"/>
      <c r="R96" s="19" t="s">
        <v>1330</v>
      </c>
      <c r="S96" s="19"/>
      <c r="T96" s="19"/>
      <c r="U96" s="19"/>
      <c r="V96" s="19"/>
      <c r="X96" s="9" t="s">
        <v>457</v>
      </c>
      <c r="Y96" s="9" t="s">
        <v>9</v>
      </c>
      <c r="Z96" s="9" t="s">
        <v>457</v>
      </c>
      <c r="AA96" s="9" t="s">
        <v>9</v>
      </c>
      <c r="AB96" s="9" t="s">
        <v>458</v>
      </c>
      <c r="AC96" s="9" t="s">
        <v>9</v>
      </c>
      <c r="AD96" s="9" t="s">
        <v>9</v>
      </c>
      <c r="AE96" s="9" t="s">
        <v>9</v>
      </c>
      <c r="AF96" s="9" t="s">
        <v>9</v>
      </c>
      <c r="AG96" s="9" t="s">
        <v>459</v>
      </c>
      <c r="AH96" s="9" t="s">
        <v>460</v>
      </c>
      <c r="AI96" s="9" t="s">
        <v>9</v>
      </c>
      <c r="AJ96" s="9" t="s">
        <v>461</v>
      </c>
      <c r="AK96" s="9" t="s">
        <v>9</v>
      </c>
    </row>
    <row r="97" spans="1:37" ht="30" x14ac:dyDescent="0.25">
      <c r="A97" s="6">
        <v>1128</v>
      </c>
      <c r="B97" s="9" t="s">
        <v>1671</v>
      </c>
      <c r="C97" s="12" t="s">
        <v>1336</v>
      </c>
      <c r="D97" s="13">
        <v>40161</v>
      </c>
      <c r="E97" s="16" t="s">
        <v>1291</v>
      </c>
      <c r="F97" s="12" t="s">
        <v>1417</v>
      </c>
      <c r="G97" s="19" t="s">
        <v>22</v>
      </c>
      <c r="H97" s="9"/>
      <c r="I97" s="9" t="s">
        <v>1672</v>
      </c>
      <c r="J97" s="9" t="s">
        <v>1673</v>
      </c>
      <c r="K97" s="9" t="s">
        <v>1674</v>
      </c>
      <c r="L97" s="12" t="s">
        <v>24</v>
      </c>
      <c r="M97" s="19" t="s">
        <v>1675</v>
      </c>
      <c r="N97" s="19"/>
      <c r="O97" s="19"/>
      <c r="P97" s="19"/>
      <c r="Q97" s="19"/>
      <c r="R97" s="19" t="s">
        <v>1676</v>
      </c>
      <c r="S97" s="19"/>
      <c r="T97" s="19"/>
      <c r="U97" s="19"/>
      <c r="V97" s="19"/>
      <c r="W97">
        <v>0</v>
      </c>
      <c r="X97" s="9" t="s">
        <v>462</v>
      </c>
      <c r="Y97" s="9" t="s">
        <v>9</v>
      </c>
      <c r="Z97" s="9" t="s">
        <v>9</v>
      </c>
      <c r="AA97" s="9" t="s">
        <v>9</v>
      </c>
      <c r="AB97" s="9" t="s">
        <v>463</v>
      </c>
      <c r="AC97" s="9" t="s">
        <v>9</v>
      </c>
      <c r="AD97" s="9" t="s">
        <v>9</v>
      </c>
      <c r="AE97" s="9" t="s">
        <v>9</v>
      </c>
      <c r="AF97" s="9" t="s">
        <v>9</v>
      </c>
      <c r="AG97" s="9" t="s">
        <v>55</v>
      </c>
      <c r="AH97" s="9" t="s">
        <v>9</v>
      </c>
      <c r="AI97" s="9" t="s">
        <v>30</v>
      </c>
      <c r="AJ97" s="9" t="s">
        <v>139</v>
      </c>
      <c r="AK97" s="9" t="s">
        <v>9</v>
      </c>
    </row>
    <row r="98" spans="1:37" ht="30" x14ac:dyDescent="0.25">
      <c r="A98" s="6">
        <v>1129</v>
      </c>
      <c r="B98" s="9" t="s">
        <v>1677</v>
      </c>
      <c r="C98" s="12" t="s">
        <v>1336</v>
      </c>
      <c r="D98" s="13">
        <v>40219</v>
      </c>
      <c r="E98" s="16" t="s">
        <v>1291</v>
      </c>
      <c r="F98" s="12" t="s">
        <v>1417</v>
      </c>
      <c r="G98" s="19" t="s">
        <v>30</v>
      </c>
      <c r="H98" s="9"/>
      <c r="I98" s="9" t="s">
        <v>1678</v>
      </c>
      <c r="J98" s="9" t="s">
        <v>1679</v>
      </c>
      <c r="K98" s="9" t="s">
        <v>1680</v>
      </c>
      <c r="L98" s="12" t="s">
        <v>24</v>
      </c>
      <c r="M98" s="19" t="s">
        <v>1681</v>
      </c>
      <c r="N98" s="19"/>
      <c r="O98" s="19"/>
      <c r="P98" s="19"/>
      <c r="Q98" s="19"/>
      <c r="R98" s="19" t="s">
        <v>1676</v>
      </c>
      <c r="S98" s="19"/>
      <c r="T98" s="19"/>
      <c r="U98" s="19"/>
      <c r="V98" s="19"/>
      <c r="W98">
        <v>0</v>
      </c>
      <c r="X98" s="9" t="s">
        <v>464</v>
      </c>
      <c r="Y98" s="9" t="s">
        <v>24</v>
      </c>
      <c r="Z98" s="9" t="s">
        <v>465</v>
      </c>
      <c r="AA98" s="9" t="s">
        <v>9</v>
      </c>
      <c r="AB98" s="9" t="s">
        <v>466</v>
      </c>
      <c r="AC98" s="9" t="s">
        <v>9</v>
      </c>
      <c r="AD98" s="9" t="s">
        <v>9</v>
      </c>
      <c r="AE98" s="9" t="s">
        <v>9</v>
      </c>
      <c r="AF98" s="9" t="s">
        <v>9</v>
      </c>
      <c r="AG98" s="9" t="s">
        <v>55</v>
      </c>
      <c r="AH98" s="9" t="s">
        <v>467</v>
      </c>
      <c r="AI98" s="9" t="s">
        <v>9</v>
      </c>
      <c r="AJ98" s="9" t="s">
        <v>468</v>
      </c>
      <c r="AK98" s="9" t="s">
        <v>9</v>
      </c>
    </row>
    <row r="99" spans="1:37" ht="30" x14ac:dyDescent="0.25">
      <c r="A99" s="6">
        <v>1130</v>
      </c>
      <c r="B99" s="9" t="s">
        <v>1682</v>
      </c>
      <c r="C99" s="12" t="s">
        <v>1336</v>
      </c>
      <c r="D99" s="13">
        <v>40354</v>
      </c>
      <c r="E99" s="16" t="s">
        <v>1291</v>
      </c>
      <c r="F99" s="12" t="s">
        <v>1683</v>
      </c>
      <c r="G99" s="19" t="s">
        <v>30</v>
      </c>
      <c r="H99" s="9" t="s">
        <v>1684</v>
      </c>
      <c r="I99" s="9" t="s">
        <v>1685</v>
      </c>
      <c r="J99" s="9" t="s">
        <v>1686</v>
      </c>
      <c r="K99" s="9" t="s">
        <v>1375</v>
      </c>
      <c r="L99" s="12" t="s">
        <v>24</v>
      </c>
      <c r="M99" s="19" t="s">
        <v>1687</v>
      </c>
      <c r="N99" s="19"/>
      <c r="O99" s="19"/>
      <c r="P99" s="19"/>
      <c r="Q99" s="19"/>
      <c r="R99" s="19" t="s">
        <v>1330</v>
      </c>
      <c r="S99" s="19"/>
      <c r="T99" s="19"/>
      <c r="U99" s="19"/>
      <c r="V99" s="19"/>
      <c r="W99">
        <v>0</v>
      </c>
      <c r="X99" s="9" t="s">
        <v>469</v>
      </c>
      <c r="Y99" s="9" t="s">
        <v>24</v>
      </c>
      <c r="Z99" s="9" t="s">
        <v>9</v>
      </c>
      <c r="AA99" s="9" t="s">
        <v>9</v>
      </c>
      <c r="AB99" s="9" t="s">
        <v>470</v>
      </c>
      <c r="AC99" s="9" t="s">
        <v>9</v>
      </c>
      <c r="AD99" s="9" t="s">
        <v>9</v>
      </c>
      <c r="AE99" s="9" t="s">
        <v>9</v>
      </c>
      <c r="AF99" s="9" t="s">
        <v>9</v>
      </c>
      <c r="AG99" s="9" t="s">
        <v>278</v>
      </c>
      <c r="AH99" s="9" t="s">
        <v>9</v>
      </c>
      <c r="AI99" s="9" t="s">
        <v>9</v>
      </c>
      <c r="AJ99" s="9" t="s">
        <v>139</v>
      </c>
      <c r="AK99" s="9" t="s">
        <v>9</v>
      </c>
    </row>
    <row r="100" spans="1:37" ht="45" x14ac:dyDescent="0.25">
      <c r="A100" s="6">
        <v>1131</v>
      </c>
      <c r="B100" s="9" t="s">
        <v>1688</v>
      </c>
      <c r="C100" s="12" t="s">
        <v>1336</v>
      </c>
      <c r="D100" s="13">
        <v>40452</v>
      </c>
      <c r="E100" s="16" t="s">
        <v>1291</v>
      </c>
      <c r="F100" s="12" t="s">
        <v>1689</v>
      </c>
      <c r="G100" s="19" t="s">
        <v>22</v>
      </c>
      <c r="H100" s="9"/>
      <c r="I100" s="9" t="s">
        <v>1690</v>
      </c>
      <c r="J100" s="9" t="s">
        <v>1691</v>
      </c>
      <c r="K100" s="9" t="s">
        <v>1692</v>
      </c>
      <c r="L100" s="12" t="s">
        <v>24</v>
      </c>
      <c r="M100" s="19" t="s">
        <v>1693</v>
      </c>
      <c r="N100" s="19"/>
      <c r="O100" s="19"/>
      <c r="P100" s="19"/>
      <c r="Q100" s="19"/>
      <c r="R100" s="19" t="s">
        <v>1330</v>
      </c>
      <c r="S100" s="19"/>
      <c r="T100" s="19"/>
      <c r="U100" s="19"/>
      <c r="V100" s="19"/>
      <c r="W100">
        <v>0</v>
      </c>
      <c r="X100" s="9" t="s">
        <v>471</v>
      </c>
      <c r="Y100" s="9" t="s">
        <v>472</v>
      </c>
      <c r="Z100" s="9" t="s">
        <v>9</v>
      </c>
      <c r="AA100" s="9" t="s">
        <v>9</v>
      </c>
      <c r="AB100" s="9" t="s">
        <v>473</v>
      </c>
      <c r="AC100" s="9" t="s">
        <v>9</v>
      </c>
      <c r="AD100" s="9" t="s">
        <v>9</v>
      </c>
      <c r="AE100" s="9" t="s">
        <v>9</v>
      </c>
      <c r="AF100" s="9" t="s">
        <v>9</v>
      </c>
      <c r="AG100" s="9" t="s">
        <v>55</v>
      </c>
      <c r="AH100" s="9" t="s">
        <v>9</v>
      </c>
      <c r="AI100" s="9" t="s">
        <v>30</v>
      </c>
      <c r="AJ100" s="9" t="s">
        <v>139</v>
      </c>
      <c r="AK100" s="9" t="s">
        <v>9</v>
      </c>
    </row>
    <row r="101" spans="1:37" ht="30" x14ac:dyDescent="0.25">
      <c r="A101" s="6">
        <v>1132</v>
      </c>
      <c r="B101" s="9" t="s">
        <v>1694</v>
      </c>
      <c r="C101" s="12" t="s">
        <v>1336</v>
      </c>
      <c r="D101" s="13">
        <v>40286</v>
      </c>
      <c r="E101" s="16" t="s">
        <v>1291</v>
      </c>
      <c r="F101" s="12" t="s">
        <v>1695</v>
      </c>
      <c r="G101" s="19" t="s">
        <v>22</v>
      </c>
      <c r="H101" s="9" t="s">
        <v>1696</v>
      </c>
      <c r="I101" s="9" t="s">
        <v>1697</v>
      </c>
      <c r="J101" s="9" t="s">
        <v>1697</v>
      </c>
      <c r="K101" s="9" t="s">
        <v>1375</v>
      </c>
      <c r="L101" s="12"/>
      <c r="M101" s="19" t="s">
        <v>1698</v>
      </c>
      <c r="N101" s="19"/>
      <c r="O101" s="19"/>
      <c r="P101" s="19"/>
      <c r="Q101" s="19"/>
      <c r="R101" s="19" t="s">
        <v>1330</v>
      </c>
      <c r="S101" s="19"/>
      <c r="T101" s="19"/>
      <c r="U101" s="19"/>
      <c r="V101" s="19"/>
      <c r="X101" s="9" t="s">
        <v>474</v>
      </c>
      <c r="Y101" s="9" t="s">
        <v>475</v>
      </c>
      <c r="Z101" s="9" t="s">
        <v>9</v>
      </c>
      <c r="AA101" s="9" t="s">
        <v>9</v>
      </c>
      <c r="AB101" s="9" t="s">
        <v>476</v>
      </c>
      <c r="AC101" s="9" t="s">
        <v>9</v>
      </c>
      <c r="AD101" s="9" t="s">
        <v>9</v>
      </c>
      <c r="AE101" s="9" t="s">
        <v>9</v>
      </c>
      <c r="AF101" s="9" t="s">
        <v>9</v>
      </c>
      <c r="AG101" s="9" t="s">
        <v>49</v>
      </c>
      <c r="AH101" s="9" t="s">
        <v>477</v>
      </c>
      <c r="AI101" s="9" t="s">
        <v>30</v>
      </c>
      <c r="AJ101" s="9" t="s">
        <v>478</v>
      </c>
      <c r="AK101" s="9" t="s">
        <v>9</v>
      </c>
    </row>
    <row r="102" spans="1:37" ht="45" x14ac:dyDescent="0.25">
      <c r="A102" s="6">
        <v>1133</v>
      </c>
      <c r="B102" s="9" t="s">
        <v>1699</v>
      </c>
      <c r="C102" s="12" t="s">
        <v>1336</v>
      </c>
      <c r="D102" s="13">
        <v>40727</v>
      </c>
      <c r="E102" s="16" t="s">
        <v>1291</v>
      </c>
      <c r="F102" s="12" t="s">
        <v>1700</v>
      </c>
      <c r="G102" s="19" t="s">
        <v>30</v>
      </c>
      <c r="H102" s="9"/>
      <c r="I102" s="9" t="s">
        <v>1701</v>
      </c>
      <c r="J102" s="9" t="s">
        <v>1702</v>
      </c>
      <c r="K102" s="9" t="s">
        <v>1703</v>
      </c>
      <c r="L102" s="12" t="s">
        <v>24</v>
      </c>
      <c r="M102" s="19" t="s">
        <v>1704</v>
      </c>
      <c r="N102" s="19"/>
      <c r="O102" s="19"/>
      <c r="P102" s="19"/>
      <c r="Q102" s="19"/>
      <c r="R102" s="19" t="s">
        <v>1330</v>
      </c>
      <c r="S102" s="19"/>
      <c r="T102" s="19"/>
      <c r="U102" s="19"/>
      <c r="V102" s="19"/>
      <c r="W102">
        <v>0</v>
      </c>
      <c r="X102" s="9" t="s">
        <v>9</v>
      </c>
      <c r="Y102" s="9" t="s">
        <v>24</v>
      </c>
      <c r="Z102" s="9" t="s">
        <v>9</v>
      </c>
      <c r="AA102" s="9" t="s">
        <v>9</v>
      </c>
      <c r="AB102" s="9" t="s">
        <v>479</v>
      </c>
      <c r="AC102" s="9" t="s">
        <v>9</v>
      </c>
      <c r="AD102" s="9" t="s">
        <v>9</v>
      </c>
      <c r="AE102" s="9" t="s">
        <v>9</v>
      </c>
      <c r="AF102" s="9" t="s">
        <v>9</v>
      </c>
      <c r="AG102" s="9" t="s">
        <v>27</v>
      </c>
      <c r="AH102" s="9" t="s">
        <v>480</v>
      </c>
      <c r="AI102" s="9" t="s">
        <v>30</v>
      </c>
      <c r="AJ102" s="9" t="s">
        <v>481</v>
      </c>
      <c r="AK102" s="9" t="s">
        <v>9</v>
      </c>
    </row>
    <row r="103" spans="1:37" ht="30" x14ac:dyDescent="0.25">
      <c r="A103" s="6">
        <v>1134</v>
      </c>
      <c r="B103" s="9" t="s">
        <v>1705</v>
      </c>
      <c r="C103" s="12" t="s">
        <v>1336</v>
      </c>
      <c r="D103" s="13">
        <v>40817</v>
      </c>
      <c r="E103" s="16" t="s">
        <v>1291</v>
      </c>
      <c r="F103" s="12" t="s">
        <v>1695</v>
      </c>
      <c r="G103" s="19" t="s">
        <v>22</v>
      </c>
      <c r="H103" s="9"/>
      <c r="I103" s="9" t="s">
        <v>1706</v>
      </c>
      <c r="J103" s="9" t="s">
        <v>1707</v>
      </c>
      <c r="K103" s="9" t="s">
        <v>1708</v>
      </c>
      <c r="L103" s="12"/>
      <c r="M103" s="19" t="s">
        <v>1709</v>
      </c>
      <c r="N103" s="19"/>
      <c r="O103" s="19"/>
      <c r="P103" s="19"/>
      <c r="Q103" s="19"/>
      <c r="R103" s="19" t="s">
        <v>1330</v>
      </c>
      <c r="S103" s="19"/>
      <c r="T103" s="19"/>
      <c r="U103" s="19"/>
      <c r="V103" s="19"/>
      <c r="X103" s="9" t="s">
        <v>482</v>
      </c>
      <c r="Y103" s="9" t="s">
        <v>9</v>
      </c>
      <c r="Z103" s="9" t="s">
        <v>483</v>
      </c>
      <c r="AA103" s="9" t="s">
        <v>9</v>
      </c>
      <c r="AB103" s="9" t="s">
        <v>484</v>
      </c>
      <c r="AC103" s="9" t="s">
        <v>9</v>
      </c>
      <c r="AD103" s="9" t="s">
        <v>9</v>
      </c>
      <c r="AE103" s="9" t="s">
        <v>9</v>
      </c>
      <c r="AF103" s="9" t="s">
        <v>9</v>
      </c>
      <c r="AG103" s="9" t="s">
        <v>55</v>
      </c>
      <c r="AH103" s="9" t="s">
        <v>485</v>
      </c>
      <c r="AI103" s="9" t="s">
        <v>9</v>
      </c>
      <c r="AJ103" s="9" t="s">
        <v>486</v>
      </c>
      <c r="AK103" s="9" t="s">
        <v>9</v>
      </c>
    </row>
    <row r="104" spans="1:37" ht="45" x14ac:dyDescent="0.25">
      <c r="A104" s="6">
        <v>1135</v>
      </c>
      <c r="B104" s="9" t="s">
        <v>1710</v>
      </c>
      <c r="C104" s="12" t="s">
        <v>1336</v>
      </c>
      <c r="D104" s="13">
        <v>40517</v>
      </c>
      <c r="E104" s="16" t="s">
        <v>1711</v>
      </c>
      <c r="F104" s="12" t="s">
        <v>1203</v>
      </c>
      <c r="G104" s="19" t="s">
        <v>22</v>
      </c>
      <c r="H104" s="9"/>
      <c r="I104" s="9" t="s">
        <v>1712</v>
      </c>
      <c r="J104" s="9" t="s">
        <v>1713</v>
      </c>
      <c r="K104" s="9" t="s">
        <v>1714</v>
      </c>
      <c r="L104" s="12" t="s">
        <v>1204</v>
      </c>
      <c r="M104" s="19" t="s">
        <v>1715</v>
      </c>
      <c r="N104" s="19"/>
      <c r="O104" s="19"/>
      <c r="P104" s="19"/>
      <c r="Q104" s="19"/>
      <c r="R104" s="19" t="s">
        <v>1676</v>
      </c>
      <c r="S104" s="19"/>
      <c r="T104" s="19"/>
      <c r="U104" s="19"/>
      <c r="V104" s="19"/>
      <c r="W104">
        <v>0</v>
      </c>
      <c r="X104" s="9" t="s">
        <v>487</v>
      </c>
      <c r="Y104" s="9" t="s">
        <v>24</v>
      </c>
      <c r="Z104" s="9" t="s">
        <v>487</v>
      </c>
      <c r="AA104" s="9" t="s">
        <v>9</v>
      </c>
      <c r="AB104" s="9" t="s">
        <v>488</v>
      </c>
      <c r="AC104" s="9" t="s">
        <v>9</v>
      </c>
      <c r="AD104" s="9" t="s">
        <v>9</v>
      </c>
      <c r="AE104" s="9" t="s">
        <v>9</v>
      </c>
      <c r="AF104" s="9" t="s">
        <v>9</v>
      </c>
      <c r="AG104" s="9" t="s">
        <v>27</v>
      </c>
      <c r="AH104" s="9" t="s">
        <v>489</v>
      </c>
      <c r="AI104" s="9" t="s">
        <v>30</v>
      </c>
      <c r="AJ104" s="9" t="s">
        <v>490</v>
      </c>
      <c r="AK104" s="9" t="s">
        <v>9</v>
      </c>
    </row>
    <row r="105" spans="1:37" ht="45" x14ac:dyDescent="0.25">
      <c r="A105" s="6">
        <v>1136</v>
      </c>
      <c r="B105" s="9" t="s">
        <v>1716</v>
      </c>
      <c r="C105" s="12" t="s">
        <v>1336</v>
      </c>
      <c r="D105" s="13">
        <v>40281</v>
      </c>
      <c r="E105" s="16" t="s">
        <v>1711</v>
      </c>
      <c r="F105" s="12" t="s">
        <v>1717</v>
      </c>
      <c r="G105" s="19" t="s">
        <v>22</v>
      </c>
      <c r="H105" s="9"/>
      <c r="I105" s="9" t="s">
        <v>1718</v>
      </c>
      <c r="J105" s="9" t="s">
        <v>1719</v>
      </c>
      <c r="K105" s="9" t="s">
        <v>1720</v>
      </c>
      <c r="L105" s="12" t="s">
        <v>1533</v>
      </c>
      <c r="M105" s="19" t="s">
        <v>1721</v>
      </c>
      <c r="N105" s="19"/>
      <c r="O105" s="19"/>
      <c r="P105" s="19"/>
      <c r="Q105" s="19"/>
      <c r="R105" s="19" t="s">
        <v>1330</v>
      </c>
      <c r="S105" s="19"/>
      <c r="T105" s="19"/>
      <c r="U105" s="19"/>
      <c r="V105" s="19"/>
      <c r="W105">
        <v>0</v>
      </c>
      <c r="X105" s="9" t="s">
        <v>491</v>
      </c>
      <c r="Y105" s="9" t="s">
        <v>24</v>
      </c>
      <c r="Z105" s="9" t="s">
        <v>9</v>
      </c>
      <c r="AA105" s="9" t="s">
        <v>9</v>
      </c>
      <c r="AB105" s="9" t="s">
        <v>492</v>
      </c>
      <c r="AC105" s="9" t="s">
        <v>9</v>
      </c>
      <c r="AD105" s="9" t="s">
        <v>9</v>
      </c>
      <c r="AE105" s="9" t="s">
        <v>9</v>
      </c>
      <c r="AF105" s="9" t="s">
        <v>9</v>
      </c>
      <c r="AG105" s="9" t="s">
        <v>44</v>
      </c>
      <c r="AH105" s="9" t="s">
        <v>9</v>
      </c>
      <c r="AI105" s="9" t="s">
        <v>9</v>
      </c>
      <c r="AJ105" s="9" t="s">
        <v>139</v>
      </c>
      <c r="AK105" s="9" t="s">
        <v>9</v>
      </c>
    </row>
    <row r="106" spans="1:37" ht="45" x14ac:dyDescent="0.25">
      <c r="A106" s="6">
        <v>1201</v>
      </c>
      <c r="B106" s="9" t="s">
        <v>1722</v>
      </c>
      <c r="C106" s="12" t="s">
        <v>1336</v>
      </c>
      <c r="D106" s="13">
        <v>40394</v>
      </c>
      <c r="E106" s="16" t="s">
        <v>1272</v>
      </c>
      <c r="F106" s="12" t="s">
        <v>1723</v>
      </c>
      <c r="G106" s="19" t="s">
        <v>30</v>
      </c>
      <c r="H106" s="9"/>
      <c r="I106" s="9" t="s">
        <v>1724</v>
      </c>
      <c r="J106" s="9" t="s">
        <v>1725</v>
      </c>
      <c r="K106" s="9" t="s">
        <v>1194</v>
      </c>
      <c r="L106" s="12" t="s">
        <v>24</v>
      </c>
      <c r="M106" s="19" t="s">
        <v>1726</v>
      </c>
      <c r="N106" s="19"/>
      <c r="O106" s="19"/>
      <c r="P106" s="19"/>
      <c r="Q106" s="19"/>
      <c r="R106" s="19" t="s">
        <v>1330</v>
      </c>
      <c r="S106" s="19"/>
      <c r="T106" s="19"/>
      <c r="U106" s="19"/>
      <c r="V106" s="19"/>
      <c r="W106">
        <v>0</v>
      </c>
      <c r="X106" s="9" t="s">
        <v>493</v>
      </c>
      <c r="Y106" s="9" t="s">
        <v>9</v>
      </c>
      <c r="Z106" s="9" t="s">
        <v>494</v>
      </c>
      <c r="AA106" s="9" t="s">
        <v>9</v>
      </c>
      <c r="AB106" s="9" t="s">
        <v>495</v>
      </c>
      <c r="AC106" s="9" t="s">
        <v>9</v>
      </c>
      <c r="AD106" s="9" t="s">
        <v>9</v>
      </c>
      <c r="AE106" s="9" t="s">
        <v>9</v>
      </c>
      <c r="AF106" s="9" t="s">
        <v>9</v>
      </c>
      <c r="AG106" s="9" t="s">
        <v>55</v>
      </c>
      <c r="AH106" s="9" t="s">
        <v>496</v>
      </c>
      <c r="AI106" s="9" t="s">
        <v>9</v>
      </c>
      <c r="AJ106" s="9" t="s">
        <v>497</v>
      </c>
      <c r="AK106" s="9" t="s">
        <v>9</v>
      </c>
    </row>
    <row r="107" spans="1:37" ht="45" x14ac:dyDescent="0.25">
      <c r="A107" s="6">
        <v>1202</v>
      </c>
      <c r="B107" s="9" t="s">
        <v>1727</v>
      </c>
      <c r="C107" s="12" t="s">
        <v>1336</v>
      </c>
      <c r="D107" s="13">
        <v>40422</v>
      </c>
      <c r="E107" s="16" t="s">
        <v>1272</v>
      </c>
      <c r="F107" s="12" t="s">
        <v>1431</v>
      </c>
      <c r="G107" s="19" t="s">
        <v>22</v>
      </c>
      <c r="H107" s="9"/>
      <c r="I107" s="9" t="s">
        <v>1728</v>
      </c>
      <c r="J107" s="9" t="s">
        <v>1729</v>
      </c>
      <c r="K107" s="9" t="s">
        <v>1730</v>
      </c>
      <c r="L107" s="12"/>
      <c r="M107" s="19" t="s">
        <v>1731</v>
      </c>
      <c r="N107" s="19"/>
      <c r="O107" s="19"/>
      <c r="P107" s="19"/>
      <c r="Q107" s="19"/>
      <c r="R107" s="19" t="s">
        <v>1330</v>
      </c>
      <c r="S107" s="19"/>
      <c r="T107" s="19"/>
      <c r="U107" s="19"/>
      <c r="V107" s="19"/>
      <c r="X107" s="9" t="s">
        <v>498</v>
      </c>
      <c r="Y107" s="9" t="s">
        <v>9</v>
      </c>
      <c r="Z107" s="9" t="s">
        <v>499</v>
      </c>
      <c r="AA107" s="9" t="s">
        <v>9</v>
      </c>
      <c r="AB107" s="9" t="s">
        <v>500</v>
      </c>
      <c r="AC107" s="9" t="s">
        <v>9</v>
      </c>
      <c r="AD107" s="9" t="s">
        <v>9</v>
      </c>
      <c r="AE107" s="9" t="s">
        <v>9</v>
      </c>
      <c r="AF107" s="9" t="s">
        <v>9</v>
      </c>
      <c r="AG107" s="9" t="s">
        <v>501</v>
      </c>
      <c r="AH107" s="9" t="s">
        <v>502</v>
      </c>
      <c r="AI107" s="9" t="s">
        <v>9</v>
      </c>
      <c r="AJ107" s="9" t="s">
        <v>503</v>
      </c>
      <c r="AK107" s="9" t="s">
        <v>9</v>
      </c>
    </row>
    <row r="108" spans="1:37" ht="45" x14ac:dyDescent="0.25">
      <c r="A108" s="6">
        <v>1203</v>
      </c>
      <c r="B108" s="9" t="s">
        <v>1732</v>
      </c>
      <c r="C108" s="12" t="s">
        <v>1336</v>
      </c>
      <c r="D108" s="13">
        <v>40430</v>
      </c>
      <c r="E108" s="16" t="s">
        <v>1272</v>
      </c>
      <c r="F108" s="12" t="s">
        <v>1733</v>
      </c>
      <c r="G108" s="19" t="s">
        <v>22</v>
      </c>
      <c r="H108" s="9"/>
      <c r="I108" s="9" t="s">
        <v>1734</v>
      </c>
      <c r="J108" s="9" t="s">
        <v>1735</v>
      </c>
      <c r="K108" s="9" t="s">
        <v>1736</v>
      </c>
      <c r="L108" s="12"/>
      <c r="M108" s="19" t="s">
        <v>1737</v>
      </c>
      <c r="N108" s="19"/>
      <c r="O108" s="19"/>
      <c r="P108" s="19"/>
      <c r="Q108" s="19"/>
      <c r="R108" s="19" t="s">
        <v>1330</v>
      </c>
      <c r="S108" s="19"/>
      <c r="T108" s="19"/>
      <c r="U108" s="19"/>
      <c r="V108" s="19"/>
      <c r="X108" s="9" t="s">
        <v>504</v>
      </c>
      <c r="Y108" s="9" t="s">
        <v>9</v>
      </c>
      <c r="Z108" s="9" t="s">
        <v>505</v>
      </c>
      <c r="AA108" s="9" t="s">
        <v>9</v>
      </c>
      <c r="AB108" s="9" t="s">
        <v>506</v>
      </c>
      <c r="AC108" s="9" t="s">
        <v>9</v>
      </c>
      <c r="AD108" s="9" t="s">
        <v>9</v>
      </c>
      <c r="AE108" s="9" t="s">
        <v>9</v>
      </c>
      <c r="AF108" s="9" t="s">
        <v>9</v>
      </c>
      <c r="AG108" s="9" t="s">
        <v>82</v>
      </c>
      <c r="AH108" s="9" t="s">
        <v>507</v>
      </c>
      <c r="AI108" s="9" t="s">
        <v>9</v>
      </c>
      <c r="AJ108" s="9" t="s">
        <v>508</v>
      </c>
      <c r="AK108" s="9" t="s">
        <v>9</v>
      </c>
    </row>
    <row r="109" spans="1:37" ht="75" x14ac:dyDescent="0.25">
      <c r="A109" s="6">
        <v>1204</v>
      </c>
      <c r="B109" s="9" t="s">
        <v>1738</v>
      </c>
      <c r="C109" s="12" t="s">
        <v>1336</v>
      </c>
      <c r="D109" s="13">
        <v>44968</v>
      </c>
      <c r="E109" s="16" t="s">
        <v>1272</v>
      </c>
      <c r="F109" s="12" t="s">
        <v>1739</v>
      </c>
      <c r="G109" s="19" t="s">
        <v>22</v>
      </c>
      <c r="H109" s="9"/>
      <c r="I109" s="9" t="s">
        <v>1740</v>
      </c>
      <c r="J109" s="9" t="s">
        <v>1741</v>
      </c>
      <c r="K109" s="9" t="s">
        <v>1742</v>
      </c>
      <c r="L109" s="12" t="s">
        <v>24</v>
      </c>
      <c r="M109" s="19" t="s">
        <v>1743</v>
      </c>
      <c r="N109" s="19"/>
      <c r="O109" s="19"/>
      <c r="P109" s="19"/>
      <c r="Q109" s="19"/>
      <c r="R109" s="19" t="s">
        <v>1330</v>
      </c>
      <c r="S109" s="19"/>
      <c r="T109" s="19"/>
      <c r="U109" s="19"/>
      <c r="V109" s="19"/>
      <c r="W109">
        <v>0</v>
      </c>
      <c r="X109" s="9" t="s">
        <v>509</v>
      </c>
      <c r="Y109" s="9" t="s">
        <v>9</v>
      </c>
      <c r="Z109" s="9" t="s">
        <v>510</v>
      </c>
      <c r="AA109" s="9" t="s">
        <v>9</v>
      </c>
      <c r="AB109" s="9" t="s">
        <v>511</v>
      </c>
      <c r="AC109" s="9" t="s">
        <v>9</v>
      </c>
      <c r="AD109" s="9" t="s">
        <v>9</v>
      </c>
      <c r="AE109" s="9" t="s">
        <v>9</v>
      </c>
      <c r="AF109" s="9" t="s">
        <v>9</v>
      </c>
      <c r="AG109" s="9" t="s">
        <v>24</v>
      </c>
      <c r="AH109" s="9" t="s">
        <v>512</v>
      </c>
      <c r="AI109" s="9" t="s">
        <v>30</v>
      </c>
      <c r="AJ109" s="9" t="s">
        <v>513</v>
      </c>
      <c r="AK109" s="9" t="s">
        <v>9</v>
      </c>
    </row>
    <row r="110" spans="1:37" ht="30" x14ac:dyDescent="0.25">
      <c r="A110" s="6">
        <v>1205</v>
      </c>
      <c r="B110" s="9" t="s">
        <v>1744</v>
      </c>
      <c r="C110" s="12" t="s">
        <v>1336</v>
      </c>
      <c r="D110" s="13">
        <v>40139</v>
      </c>
      <c r="E110" s="16" t="s">
        <v>1272</v>
      </c>
      <c r="F110" s="12" t="s">
        <v>1203</v>
      </c>
      <c r="G110" s="19" t="s">
        <v>22</v>
      </c>
      <c r="H110" s="9"/>
      <c r="I110" s="9" t="s">
        <v>1745</v>
      </c>
      <c r="J110" s="9" t="s">
        <v>1746</v>
      </c>
      <c r="K110" s="9" t="s">
        <v>1747</v>
      </c>
      <c r="L110" s="12"/>
      <c r="M110" s="19" t="s">
        <v>1748</v>
      </c>
      <c r="N110" s="19"/>
      <c r="O110" s="19"/>
      <c r="P110" s="19"/>
      <c r="Q110" s="19"/>
      <c r="R110" s="19" t="s">
        <v>1330</v>
      </c>
      <c r="S110" s="19"/>
      <c r="T110" s="19"/>
      <c r="U110" s="19"/>
      <c r="V110" s="19"/>
      <c r="X110" s="9" t="s">
        <v>514</v>
      </c>
      <c r="Y110" s="9" t="s">
        <v>9</v>
      </c>
      <c r="Z110" s="9" t="s">
        <v>483</v>
      </c>
      <c r="AA110" s="9" t="s">
        <v>9</v>
      </c>
      <c r="AB110" s="9" t="s">
        <v>484</v>
      </c>
      <c r="AC110" s="9" t="s">
        <v>9</v>
      </c>
      <c r="AD110" s="9" t="s">
        <v>9</v>
      </c>
      <c r="AE110" s="9" t="s">
        <v>9</v>
      </c>
      <c r="AF110" s="9" t="s">
        <v>9</v>
      </c>
      <c r="AG110" s="9" t="s">
        <v>55</v>
      </c>
      <c r="AH110" s="9" t="s">
        <v>515</v>
      </c>
      <c r="AI110" s="9" t="s">
        <v>9</v>
      </c>
      <c r="AJ110" s="9" t="s">
        <v>516</v>
      </c>
      <c r="AK110" s="9" t="s">
        <v>9</v>
      </c>
    </row>
    <row r="111" spans="1:37" ht="45" x14ac:dyDescent="0.25">
      <c r="A111" s="6">
        <v>1206</v>
      </c>
      <c r="B111" s="9" t="s">
        <v>1749</v>
      </c>
      <c r="C111" s="12" t="s">
        <v>1336</v>
      </c>
      <c r="D111" s="13">
        <v>40584</v>
      </c>
      <c r="E111" s="16" t="s">
        <v>1272</v>
      </c>
      <c r="F111" s="12" t="s">
        <v>1201</v>
      </c>
      <c r="G111" s="19" t="s">
        <v>30</v>
      </c>
      <c r="H111" s="9"/>
      <c r="I111" s="9" t="s">
        <v>1750</v>
      </c>
      <c r="J111" s="9" t="s">
        <v>1751</v>
      </c>
      <c r="K111" s="9" t="s">
        <v>1752</v>
      </c>
      <c r="L111" s="12" t="s">
        <v>24</v>
      </c>
      <c r="M111" s="19" t="s">
        <v>1753</v>
      </c>
      <c r="N111" s="19"/>
      <c r="O111" s="19"/>
      <c r="P111" s="19"/>
      <c r="Q111" s="19"/>
      <c r="R111" s="19" t="s">
        <v>1330</v>
      </c>
      <c r="S111" s="19"/>
      <c r="T111" s="19"/>
      <c r="U111" s="19"/>
      <c r="V111" s="19"/>
      <c r="W111">
        <v>0</v>
      </c>
      <c r="X111" s="9" t="s">
        <v>517</v>
      </c>
      <c r="Y111" s="9" t="s">
        <v>24</v>
      </c>
      <c r="Z111" s="9" t="s">
        <v>518</v>
      </c>
      <c r="AA111" s="9" t="s">
        <v>9</v>
      </c>
      <c r="AB111" s="9" t="s">
        <v>519</v>
      </c>
      <c r="AC111" s="9" t="s">
        <v>9</v>
      </c>
      <c r="AD111" s="9" t="s">
        <v>9</v>
      </c>
      <c r="AE111" s="9" t="s">
        <v>9</v>
      </c>
      <c r="AF111" s="9" t="s">
        <v>9</v>
      </c>
      <c r="AG111" s="9" t="s">
        <v>143</v>
      </c>
      <c r="AH111" s="9" t="s">
        <v>9</v>
      </c>
      <c r="AI111" s="9" t="s">
        <v>9</v>
      </c>
      <c r="AJ111" s="9" t="s">
        <v>139</v>
      </c>
      <c r="AK111" s="9" t="s">
        <v>9</v>
      </c>
    </row>
    <row r="112" spans="1:37" ht="60" x14ac:dyDescent="0.25">
      <c r="A112" s="6">
        <v>1207</v>
      </c>
      <c r="B112" s="9" t="s">
        <v>1754</v>
      </c>
      <c r="C112" s="12" t="s">
        <v>1336</v>
      </c>
      <c r="D112" s="13">
        <v>40457</v>
      </c>
      <c r="E112" s="16" t="s">
        <v>1272</v>
      </c>
      <c r="F112" s="12"/>
      <c r="G112" s="19"/>
      <c r="H112" s="9"/>
      <c r="I112" s="9" t="s">
        <v>1755</v>
      </c>
      <c r="J112" s="9"/>
      <c r="K112" s="9"/>
      <c r="L112" s="12"/>
      <c r="M112" s="19" t="s">
        <v>1756</v>
      </c>
      <c r="N112" s="19"/>
      <c r="O112" s="19"/>
      <c r="P112" s="19"/>
      <c r="Q112" s="19"/>
      <c r="R112" s="19"/>
      <c r="S112" s="19"/>
      <c r="T112" s="19"/>
      <c r="U112" s="19"/>
      <c r="V112" s="19"/>
      <c r="X112" s="9" t="s">
        <v>9</v>
      </c>
      <c r="Y112" s="9" t="s">
        <v>24</v>
      </c>
      <c r="Z112" s="9" t="s">
        <v>520</v>
      </c>
      <c r="AA112" s="9" t="s">
        <v>9</v>
      </c>
      <c r="AB112" s="9" t="s">
        <v>521</v>
      </c>
      <c r="AC112" s="9" t="s">
        <v>9</v>
      </c>
      <c r="AD112" s="9" t="s">
        <v>9</v>
      </c>
      <c r="AE112" s="9" t="s">
        <v>9</v>
      </c>
      <c r="AF112" s="9" t="s">
        <v>9</v>
      </c>
      <c r="AG112" s="9" t="s">
        <v>278</v>
      </c>
      <c r="AH112" s="9" t="s">
        <v>9</v>
      </c>
      <c r="AI112" s="9" t="s">
        <v>30</v>
      </c>
      <c r="AJ112" s="9" t="s">
        <v>139</v>
      </c>
      <c r="AK112" s="9" t="s">
        <v>9</v>
      </c>
    </row>
    <row r="113" spans="1:37" ht="30" x14ac:dyDescent="0.25">
      <c r="A113" s="6">
        <v>1208</v>
      </c>
      <c r="B113" s="9" t="s">
        <v>1757</v>
      </c>
      <c r="C113" s="12" t="s">
        <v>1336</v>
      </c>
      <c r="D113" s="13">
        <v>44968</v>
      </c>
      <c r="E113" s="16" t="s">
        <v>1272</v>
      </c>
      <c r="F113" s="12" t="s">
        <v>1758</v>
      </c>
      <c r="G113" s="19" t="s">
        <v>22</v>
      </c>
      <c r="H113" s="9"/>
      <c r="I113" s="9" t="s">
        <v>1759</v>
      </c>
      <c r="J113" s="9" t="s">
        <v>1741</v>
      </c>
      <c r="K113" s="9" t="s">
        <v>1742</v>
      </c>
      <c r="L113" s="12"/>
      <c r="M113" s="19" t="s">
        <v>1743</v>
      </c>
      <c r="N113" s="19"/>
      <c r="O113" s="19"/>
      <c r="P113" s="19"/>
      <c r="Q113" s="19"/>
      <c r="R113" s="19" t="s">
        <v>1330</v>
      </c>
      <c r="S113" s="19"/>
      <c r="T113" s="19"/>
      <c r="U113" s="19"/>
      <c r="V113" s="19"/>
      <c r="X113" s="9" t="s">
        <v>522</v>
      </c>
      <c r="Y113" s="9" t="s">
        <v>24</v>
      </c>
      <c r="Z113" s="9" t="s">
        <v>9</v>
      </c>
      <c r="AA113" s="9" t="s">
        <v>9</v>
      </c>
      <c r="AB113" s="9" t="s">
        <v>523</v>
      </c>
      <c r="AC113" s="9" t="s">
        <v>9</v>
      </c>
      <c r="AD113" s="9" t="s">
        <v>9</v>
      </c>
      <c r="AE113" s="9" t="s">
        <v>9</v>
      </c>
      <c r="AF113" s="9" t="s">
        <v>9</v>
      </c>
      <c r="AG113" s="9" t="s">
        <v>24</v>
      </c>
      <c r="AH113" s="9" t="s">
        <v>9</v>
      </c>
      <c r="AI113" s="9" t="s">
        <v>9</v>
      </c>
      <c r="AJ113" s="9" t="s">
        <v>139</v>
      </c>
      <c r="AK113" s="9" t="s">
        <v>9</v>
      </c>
    </row>
    <row r="114" spans="1:37" ht="45" x14ac:dyDescent="0.25">
      <c r="A114" s="6">
        <v>1209</v>
      </c>
      <c r="B114" s="9" t="s">
        <v>1760</v>
      </c>
      <c r="C114" s="12" t="s">
        <v>1336</v>
      </c>
      <c r="D114" s="13">
        <v>40783</v>
      </c>
      <c r="E114" s="16" t="s">
        <v>1272</v>
      </c>
      <c r="F114" s="12" t="s">
        <v>1761</v>
      </c>
      <c r="G114" s="19" t="s">
        <v>22</v>
      </c>
      <c r="H114" s="9"/>
      <c r="I114" s="9" t="s">
        <v>1762</v>
      </c>
      <c r="J114" s="9" t="s">
        <v>1763</v>
      </c>
      <c r="K114" s="9" t="s">
        <v>1764</v>
      </c>
      <c r="L114" s="12" t="s">
        <v>24</v>
      </c>
      <c r="M114" s="19" t="s">
        <v>1765</v>
      </c>
      <c r="N114" s="19"/>
      <c r="O114" s="19"/>
      <c r="P114" s="19"/>
      <c r="Q114" s="19"/>
      <c r="R114" s="19" t="s">
        <v>1766</v>
      </c>
      <c r="S114" s="19"/>
      <c r="T114" s="19"/>
      <c r="U114" s="19"/>
      <c r="V114" s="19"/>
      <c r="W114">
        <v>0</v>
      </c>
      <c r="X114" s="9" t="s">
        <v>524</v>
      </c>
      <c r="Y114" s="9" t="s">
        <v>9</v>
      </c>
      <c r="Z114" s="9" t="s">
        <v>524</v>
      </c>
      <c r="AA114" s="9" t="s">
        <v>9</v>
      </c>
      <c r="AB114" s="9" t="s">
        <v>525</v>
      </c>
      <c r="AC114" s="9" t="s">
        <v>9</v>
      </c>
      <c r="AD114" s="9" t="s">
        <v>9</v>
      </c>
      <c r="AE114" s="9" t="s">
        <v>9</v>
      </c>
      <c r="AF114" s="9" t="s">
        <v>9</v>
      </c>
      <c r="AG114" s="9" t="s">
        <v>55</v>
      </c>
      <c r="AH114" s="9" t="s">
        <v>526</v>
      </c>
      <c r="AI114" s="9" t="s">
        <v>9</v>
      </c>
      <c r="AJ114" s="9" t="s">
        <v>527</v>
      </c>
      <c r="AK114" s="9" t="s">
        <v>9</v>
      </c>
    </row>
    <row r="115" spans="1:37" ht="30" x14ac:dyDescent="0.25">
      <c r="A115" s="6">
        <v>1210</v>
      </c>
      <c r="B115" s="9" t="s">
        <v>1767</v>
      </c>
      <c r="C115" s="12" t="s">
        <v>1336</v>
      </c>
      <c r="D115" s="13">
        <v>40845</v>
      </c>
      <c r="E115" s="16" t="s">
        <v>1272</v>
      </c>
      <c r="F115" s="12"/>
      <c r="G115" s="19"/>
      <c r="H115" s="9"/>
      <c r="I115" s="9" t="s">
        <v>1768</v>
      </c>
      <c r="J115" s="9"/>
      <c r="K115" s="9"/>
      <c r="L115" s="12"/>
      <c r="M115" s="19" t="s">
        <v>1769</v>
      </c>
      <c r="N115" s="19"/>
      <c r="O115" s="19"/>
      <c r="P115" s="19"/>
      <c r="Q115" s="19"/>
      <c r="R115" s="19"/>
      <c r="S115" s="19"/>
      <c r="T115" s="19"/>
      <c r="U115" s="19"/>
      <c r="V115" s="19"/>
      <c r="X115" s="9" t="s">
        <v>528</v>
      </c>
      <c r="Y115" s="9" t="s">
        <v>24</v>
      </c>
      <c r="Z115" s="9" t="s">
        <v>9</v>
      </c>
      <c r="AA115" s="9" t="s">
        <v>9</v>
      </c>
      <c r="AB115" s="9" t="s">
        <v>529</v>
      </c>
      <c r="AC115" s="9" t="s">
        <v>9</v>
      </c>
      <c r="AD115" s="9" t="s">
        <v>9</v>
      </c>
      <c r="AE115" s="9" t="s">
        <v>9</v>
      </c>
      <c r="AF115" s="9" t="s">
        <v>9</v>
      </c>
      <c r="AG115" s="9" t="s">
        <v>55</v>
      </c>
      <c r="AH115" s="9" t="s">
        <v>9</v>
      </c>
      <c r="AI115" s="9" t="s">
        <v>9</v>
      </c>
      <c r="AJ115" s="9" t="s">
        <v>139</v>
      </c>
      <c r="AK115" s="9" t="s">
        <v>9</v>
      </c>
    </row>
    <row r="116" spans="1:37" ht="45" x14ac:dyDescent="0.25">
      <c r="A116" s="6">
        <v>1211</v>
      </c>
      <c r="B116" s="9" t="s">
        <v>1770</v>
      </c>
      <c r="C116" s="12" t="s">
        <v>1336</v>
      </c>
      <c r="D116" s="13">
        <v>40383</v>
      </c>
      <c r="E116" s="16" t="s">
        <v>1272</v>
      </c>
      <c r="F116" s="12" t="s">
        <v>1517</v>
      </c>
      <c r="G116" s="19" t="s">
        <v>22</v>
      </c>
      <c r="H116" s="9"/>
      <c r="I116" s="9" t="s">
        <v>1771</v>
      </c>
      <c r="J116" s="9" t="s">
        <v>1772</v>
      </c>
      <c r="K116" s="9" t="s">
        <v>1771</v>
      </c>
      <c r="L116" s="12" t="s">
        <v>24</v>
      </c>
      <c r="M116" s="19" t="s">
        <v>1773</v>
      </c>
      <c r="N116" s="19"/>
      <c r="O116" s="19"/>
      <c r="P116" s="19"/>
      <c r="Q116" s="19"/>
      <c r="R116" s="19" t="s">
        <v>1330</v>
      </c>
      <c r="S116" s="19"/>
      <c r="T116" s="19"/>
      <c r="U116" s="19"/>
      <c r="V116" s="19"/>
      <c r="W116">
        <v>0</v>
      </c>
      <c r="X116" s="9" t="s">
        <v>530</v>
      </c>
      <c r="Y116" s="9" t="s">
        <v>9</v>
      </c>
      <c r="Z116" s="9" t="s">
        <v>531</v>
      </c>
      <c r="AA116" s="9" t="s">
        <v>9</v>
      </c>
      <c r="AB116" s="9" t="s">
        <v>532</v>
      </c>
      <c r="AC116" s="9" t="s">
        <v>9</v>
      </c>
      <c r="AD116" s="9" t="s">
        <v>9</v>
      </c>
      <c r="AE116" s="9" t="s">
        <v>9</v>
      </c>
      <c r="AF116" s="9" t="s">
        <v>9</v>
      </c>
      <c r="AG116" s="9" t="s">
        <v>82</v>
      </c>
      <c r="AH116" s="9" t="s">
        <v>533</v>
      </c>
      <c r="AI116" s="9" t="s">
        <v>9</v>
      </c>
      <c r="AJ116" s="9" t="s">
        <v>534</v>
      </c>
      <c r="AK116" s="9" t="s">
        <v>9</v>
      </c>
    </row>
    <row r="117" spans="1:37" ht="45" x14ac:dyDescent="0.25">
      <c r="A117" s="6">
        <v>1212</v>
      </c>
      <c r="B117" s="9" t="s">
        <v>1774</v>
      </c>
      <c r="C117" s="12" t="s">
        <v>1336</v>
      </c>
      <c r="D117" s="13">
        <v>40925</v>
      </c>
      <c r="E117" s="16" t="s">
        <v>1272</v>
      </c>
      <c r="F117" s="12" t="s">
        <v>1758</v>
      </c>
      <c r="G117" s="19" t="s">
        <v>30</v>
      </c>
      <c r="H117" s="9"/>
      <c r="I117" s="9" t="s">
        <v>1775</v>
      </c>
      <c r="J117" s="9" t="s">
        <v>1776</v>
      </c>
      <c r="K117" s="9" t="s">
        <v>1777</v>
      </c>
      <c r="L117" s="12"/>
      <c r="M117" s="19" t="s">
        <v>1778</v>
      </c>
      <c r="N117" s="19"/>
      <c r="O117" s="19"/>
      <c r="P117" s="19"/>
      <c r="Q117" s="19"/>
      <c r="R117" s="19" t="s">
        <v>1330</v>
      </c>
      <c r="S117" s="19"/>
      <c r="T117" s="19"/>
      <c r="U117" s="19"/>
      <c r="V117" s="19"/>
      <c r="X117" s="9" t="s">
        <v>535</v>
      </c>
      <c r="Y117" s="9" t="s">
        <v>536</v>
      </c>
      <c r="Z117" s="9" t="s">
        <v>537</v>
      </c>
      <c r="AA117" s="9" t="s">
        <v>9</v>
      </c>
      <c r="AB117" s="9" t="s">
        <v>538</v>
      </c>
      <c r="AC117" s="9" t="s">
        <v>9</v>
      </c>
      <c r="AD117" s="9" t="s">
        <v>9</v>
      </c>
      <c r="AE117" s="9" t="s">
        <v>9</v>
      </c>
      <c r="AF117" s="9" t="s">
        <v>9</v>
      </c>
      <c r="AG117" s="9" t="s">
        <v>71</v>
      </c>
      <c r="AH117" s="9" t="s">
        <v>539</v>
      </c>
      <c r="AI117" s="9" t="s">
        <v>30</v>
      </c>
      <c r="AJ117" s="9" t="s">
        <v>539</v>
      </c>
      <c r="AK117" s="9" t="s">
        <v>9</v>
      </c>
    </row>
    <row r="118" spans="1:37" ht="30" x14ac:dyDescent="0.25">
      <c r="A118" s="6">
        <v>1213</v>
      </c>
      <c r="B118" s="9" t="s">
        <v>1779</v>
      </c>
      <c r="C118" s="12" t="s">
        <v>1336</v>
      </c>
      <c r="D118" s="13">
        <v>40215</v>
      </c>
      <c r="E118" s="16" t="s">
        <v>1272</v>
      </c>
      <c r="F118" s="12" t="s">
        <v>1780</v>
      </c>
      <c r="G118" s="19" t="s">
        <v>22</v>
      </c>
      <c r="H118" s="9"/>
      <c r="I118" s="9" t="s">
        <v>1781</v>
      </c>
      <c r="J118" s="9" t="s">
        <v>1782</v>
      </c>
      <c r="K118" s="9" t="s">
        <v>1783</v>
      </c>
      <c r="L118" s="12"/>
      <c r="M118" s="19" t="s">
        <v>1784</v>
      </c>
      <c r="N118" s="19"/>
      <c r="O118" s="19"/>
      <c r="P118" s="19"/>
      <c r="Q118" s="19"/>
      <c r="R118" s="19" t="s">
        <v>1330</v>
      </c>
      <c r="S118" s="19"/>
      <c r="T118" s="19"/>
      <c r="U118" s="19"/>
      <c r="V118" s="19"/>
      <c r="X118" s="9" t="s">
        <v>528</v>
      </c>
      <c r="Y118" s="9" t="s">
        <v>24</v>
      </c>
      <c r="Z118" s="9" t="s">
        <v>9</v>
      </c>
      <c r="AA118" s="9" t="s">
        <v>9</v>
      </c>
      <c r="AB118" s="9" t="s">
        <v>529</v>
      </c>
      <c r="AC118" s="9" t="s">
        <v>9</v>
      </c>
      <c r="AD118" s="9" t="s">
        <v>9</v>
      </c>
      <c r="AE118" s="9" t="s">
        <v>9</v>
      </c>
      <c r="AF118" s="9" t="s">
        <v>9</v>
      </c>
      <c r="AG118" s="9" t="s">
        <v>55</v>
      </c>
      <c r="AH118" s="9" t="s">
        <v>9</v>
      </c>
      <c r="AI118" s="9" t="s">
        <v>9</v>
      </c>
      <c r="AJ118" s="9" t="s">
        <v>540</v>
      </c>
      <c r="AK118" s="9" t="s">
        <v>9</v>
      </c>
    </row>
    <row r="119" spans="1:37" ht="45" x14ac:dyDescent="0.25">
      <c r="A119" s="6">
        <v>1214</v>
      </c>
      <c r="B119" s="9" t="s">
        <v>1785</v>
      </c>
      <c r="C119" s="12" t="s">
        <v>1336</v>
      </c>
      <c r="D119" s="13">
        <v>40571</v>
      </c>
      <c r="E119" s="16" t="s">
        <v>1272</v>
      </c>
      <c r="F119" s="12" t="s">
        <v>1517</v>
      </c>
      <c r="G119" s="19" t="s">
        <v>30</v>
      </c>
      <c r="H119" s="9"/>
      <c r="I119" s="9" t="s">
        <v>1786</v>
      </c>
      <c r="J119" s="9" t="s">
        <v>1787</v>
      </c>
      <c r="K119" s="9" t="s">
        <v>1788</v>
      </c>
      <c r="L119" s="12"/>
      <c r="M119" s="19" t="s">
        <v>1789</v>
      </c>
      <c r="N119" s="19"/>
      <c r="O119" s="19"/>
      <c r="P119" s="19"/>
      <c r="Q119" s="19"/>
      <c r="R119" s="19" t="s">
        <v>1676</v>
      </c>
      <c r="S119" s="19"/>
      <c r="T119" s="19"/>
      <c r="U119" s="19"/>
      <c r="V119" s="19"/>
      <c r="X119" s="9" t="s">
        <v>541</v>
      </c>
      <c r="Y119" s="9" t="s">
        <v>24</v>
      </c>
      <c r="Z119" s="9" t="s">
        <v>542</v>
      </c>
      <c r="AA119" s="9" t="s">
        <v>9</v>
      </c>
      <c r="AB119" s="9" t="s">
        <v>543</v>
      </c>
      <c r="AC119" s="9" t="s">
        <v>9</v>
      </c>
      <c r="AD119" s="9" t="s">
        <v>9</v>
      </c>
      <c r="AE119" s="9" t="s">
        <v>9</v>
      </c>
      <c r="AF119" s="9" t="s">
        <v>9</v>
      </c>
      <c r="AG119" s="9" t="s">
        <v>71</v>
      </c>
      <c r="AH119" s="9" t="s">
        <v>544</v>
      </c>
      <c r="AI119" s="9" t="s">
        <v>9</v>
      </c>
      <c r="AJ119" s="9" t="s">
        <v>545</v>
      </c>
      <c r="AK119" s="9" t="s">
        <v>9</v>
      </c>
    </row>
    <row r="120" spans="1:37" ht="30" x14ac:dyDescent="0.25">
      <c r="A120" s="6">
        <v>1215</v>
      </c>
      <c r="B120" s="9" t="s">
        <v>1790</v>
      </c>
      <c r="C120" s="12" t="s">
        <v>1336</v>
      </c>
      <c r="D120" s="13">
        <v>40806</v>
      </c>
      <c r="E120" s="16" t="s">
        <v>1272</v>
      </c>
      <c r="F120" s="12" t="s">
        <v>1202</v>
      </c>
      <c r="G120" s="19" t="s">
        <v>22</v>
      </c>
      <c r="H120" s="9"/>
      <c r="I120" s="9" t="s">
        <v>1791</v>
      </c>
      <c r="J120" s="9" t="s">
        <v>1792</v>
      </c>
      <c r="K120" s="9" t="s">
        <v>1793</v>
      </c>
      <c r="L120" s="12" t="s">
        <v>24</v>
      </c>
      <c r="M120" s="19" t="s">
        <v>1794</v>
      </c>
      <c r="N120" s="19"/>
      <c r="O120" s="19"/>
      <c r="P120" s="19"/>
      <c r="Q120" s="19"/>
      <c r="R120" s="19" t="s">
        <v>1330</v>
      </c>
      <c r="S120" s="19"/>
      <c r="T120" s="19"/>
      <c r="U120" s="19"/>
      <c r="V120" s="19"/>
      <c r="W120">
        <v>0</v>
      </c>
      <c r="X120" s="9" t="s">
        <v>546</v>
      </c>
      <c r="Y120" s="9" t="s">
        <v>9</v>
      </c>
      <c r="Z120" s="9" t="s">
        <v>547</v>
      </c>
      <c r="AA120" s="9" t="s">
        <v>9</v>
      </c>
      <c r="AB120" s="9" t="s">
        <v>548</v>
      </c>
      <c r="AC120" s="9" t="s">
        <v>9</v>
      </c>
      <c r="AD120" s="9" t="s">
        <v>9</v>
      </c>
      <c r="AE120" s="9" t="s">
        <v>9</v>
      </c>
      <c r="AF120" s="9" t="s">
        <v>9</v>
      </c>
      <c r="AG120" s="9" t="s">
        <v>27</v>
      </c>
      <c r="AH120" s="9" t="s">
        <v>549</v>
      </c>
      <c r="AI120" s="9" t="s">
        <v>9</v>
      </c>
      <c r="AJ120" s="9" t="s">
        <v>550</v>
      </c>
      <c r="AK120" s="9" t="s">
        <v>9</v>
      </c>
    </row>
    <row r="121" spans="1:37" ht="45" x14ac:dyDescent="0.25">
      <c r="A121" s="6">
        <v>1216</v>
      </c>
      <c r="B121" s="9" t="s">
        <v>1795</v>
      </c>
      <c r="C121" s="12" t="s">
        <v>1336</v>
      </c>
      <c r="D121" s="13">
        <v>40849</v>
      </c>
      <c r="E121" s="16" t="s">
        <v>1272</v>
      </c>
      <c r="F121" s="12"/>
      <c r="G121" s="19"/>
      <c r="H121" s="9"/>
      <c r="I121" s="9" t="s">
        <v>1192</v>
      </c>
      <c r="J121" s="9"/>
      <c r="K121" s="9"/>
      <c r="L121" s="12" t="s">
        <v>24</v>
      </c>
      <c r="M121" s="19" t="s">
        <v>1796</v>
      </c>
      <c r="N121" s="19"/>
      <c r="O121" s="19"/>
      <c r="P121" s="19"/>
      <c r="Q121" s="19"/>
      <c r="R121" s="19"/>
      <c r="S121" s="19"/>
      <c r="T121" s="19"/>
      <c r="U121" s="19"/>
      <c r="V121" s="19"/>
      <c r="W121">
        <v>0</v>
      </c>
      <c r="X121" s="9" t="s">
        <v>551</v>
      </c>
      <c r="Y121" s="9" t="s">
        <v>9</v>
      </c>
      <c r="Z121" s="9" t="s">
        <v>552</v>
      </c>
      <c r="AA121" s="9" t="s">
        <v>9</v>
      </c>
      <c r="AB121" s="9" t="s">
        <v>553</v>
      </c>
      <c r="AC121" s="9" t="s">
        <v>9</v>
      </c>
      <c r="AD121" s="9" t="s">
        <v>9</v>
      </c>
      <c r="AE121" s="9" t="s">
        <v>9</v>
      </c>
      <c r="AF121" s="9" t="s">
        <v>9</v>
      </c>
      <c r="AG121" s="9" t="s">
        <v>55</v>
      </c>
      <c r="AH121" s="9" t="s">
        <v>554</v>
      </c>
      <c r="AI121" s="9" t="s">
        <v>9</v>
      </c>
      <c r="AJ121" s="9" t="s">
        <v>555</v>
      </c>
      <c r="AK121" s="9" t="s">
        <v>9</v>
      </c>
    </row>
    <row r="122" spans="1:37" ht="60" x14ac:dyDescent="0.25">
      <c r="A122" s="6">
        <v>1217</v>
      </c>
      <c r="B122" s="9" t="s">
        <v>1797</v>
      </c>
      <c r="C122" s="12" t="s">
        <v>1336</v>
      </c>
      <c r="D122" s="13"/>
      <c r="E122" s="16" t="s">
        <v>1272</v>
      </c>
      <c r="F122" s="12" t="s">
        <v>1517</v>
      </c>
      <c r="G122" s="19" t="s">
        <v>30</v>
      </c>
      <c r="H122" s="9"/>
      <c r="I122" s="9"/>
      <c r="J122" s="9" t="s">
        <v>1798</v>
      </c>
      <c r="K122" s="9" t="s">
        <v>1799</v>
      </c>
      <c r="L122" s="12" t="s">
        <v>24</v>
      </c>
      <c r="M122" s="19" t="s">
        <v>1800</v>
      </c>
      <c r="N122" s="19"/>
      <c r="O122" s="19"/>
      <c r="P122" s="19"/>
      <c r="Q122" s="19"/>
      <c r="R122" s="19" t="s">
        <v>1330</v>
      </c>
      <c r="S122" s="19"/>
      <c r="T122" s="19"/>
      <c r="U122" s="19"/>
      <c r="V122" s="19"/>
      <c r="W122">
        <v>0</v>
      </c>
      <c r="X122" s="9" t="s">
        <v>556</v>
      </c>
      <c r="Y122" s="9" t="s">
        <v>9</v>
      </c>
      <c r="Z122" s="9" t="s">
        <v>557</v>
      </c>
      <c r="AA122" s="9" t="s">
        <v>9</v>
      </c>
      <c r="AB122" s="9" t="s">
        <v>558</v>
      </c>
      <c r="AC122" s="9" t="s">
        <v>9</v>
      </c>
      <c r="AD122" s="9" t="s">
        <v>9</v>
      </c>
      <c r="AE122" s="9" t="s">
        <v>9</v>
      </c>
      <c r="AF122" s="9" t="s">
        <v>9</v>
      </c>
      <c r="AG122" s="9" t="s">
        <v>55</v>
      </c>
      <c r="AH122" s="9" t="s">
        <v>559</v>
      </c>
      <c r="AI122" s="9" t="s">
        <v>9</v>
      </c>
      <c r="AJ122" s="9" t="s">
        <v>560</v>
      </c>
      <c r="AK122" s="9" t="s">
        <v>9</v>
      </c>
    </row>
    <row r="123" spans="1:37" ht="30" x14ac:dyDescent="0.25">
      <c r="A123" s="6">
        <v>1218</v>
      </c>
      <c r="B123" s="9" t="s">
        <v>1801</v>
      </c>
      <c r="C123" s="12" t="s">
        <v>1336</v>
      </c>
      <c r="D123" s="13">
        <v>40316</v>
      </c>
      <c r="E123" s="16" t="s">
        <v>1272</v>
      </c>
      <c r="F123" s="12" t="s">
        <v>1802</v>
      </c>
      <c r="G123" s="19" t="s">
        <v>30</v>
      </c>
      <c r="H123" s="9"/>
      <c r="I123" s="9" t="s">
        <v>1803</v>
      </c>
      <c r="J123" s="9" t="s">
        <v>1803</v>
      </c>
      <c r="K123" s="9" t="s">
        <v>1804</v>
      </c>
      <c r="L123" s="12"/>
      <c r="M123" s="19" t="s">
        <v>1805</v>
      </c>
      <c r="N123" s="19"/>
      <c r="O123" s="19"/>
      <c r="P123" s="19"/>
      <c r="Q123" s="19"/>
      <c r="R123" s="19" t="s">
        <v>1330</v>
      </c>
      <c r="S123" s="19"/>
      <c r="T123" s="19"/>
      <c r="U123" s="19"/>
      <c r="V123" s="19"/>
      <c r="X123" s="9" t="s">
        <v>561</v>
      </c>
      <c r="Y123" s="9" t="s">
        <v>9</v>
      </c>
      <c r="Z123" s="9" t="s">
        <v>562</v>
      </c>
      <c r="AA123" s="9" t="s">
        <v>9</v>
      </c>
      <c r="AB123" s="9" t="s">
        <v>563</v>
      </c>
      <c r="AC123" s="9" t="s">
        <v>9</v>
      </c>
      <c r="AD123" s="9" t="s">
        <v>9</v>
      </c>
      <c r="AE123" s="9" t="s">
        <v>9</v>
      </c>
      <c r="AF123" s="9" t="s">
        <v>9</v>
      </c>
      <c r="AG123" s="9" t="s">
        <v>49</v>
      </c>
      <c r="AH123" s="9" t="s">
        <v>564</v>
      </c>
      <c r="AI123" s="9" t="s">
        <v>9</v>
      </c>
      <c r="AJ123" s="9" t="s">
        <v>565</v>
      </c>
      <c r="AK123" s="9" t="s">
        <v>9</v>
      </c>
    </row>
    <row r="124" spans="1:37" ht="30" x14ac:dyDescent="0.25">
      <c r="A124" s="6">
        <v>1219</v>
      </c>
      <c r="B124" s="9" t="s">
        <v>1806</v>
      </c>
      <c r="C124" s="12" t="s">
        <v>1336</v>
      </c>
      <c r="D124" s="13">
        <v>40461</v>
      </c>
      <c r="E124" s="16" t="s">
        <v>1272</v>
      </c>
      <c r="F124" s="12" t="s">
        <v>1202</v>
      </c>
      <c r="G124" s="19" t="s">
        <v>30</v>
      </c>
      <c r="H124" s="9"/>
      <c r="I124" s="9" t="s">
        <v>1807</v>
      </c>
      <c r="J124" s="9" t="s">
        <v>1808</v>
      </c>
      <c r="K124" s="9" t="s">
        <v>1809</v>
      </c>
      <c r="L124" s="12" t="s">
        <v>24</v>
      </c>
      <c r="M124" s="19" t="s">
        <v>1810</v>
      </c>
      <c r="N124" s="19"/>
      <c r="O124" s="19"/>
      <c r="P124" s="19"/>
      <c r="Q124" s="19"/>
      <c r="R124" s="19" t="s">
        <v>1330</v>
      </c>
      <c r="S124" s="19"/>
      <c r="T124" s="19"/>
      <c r="U124" s="19"/>
      <c r="V124" s="19"/>
      <c r="W124">
        <v>0</v>
      </c>
      <c r="X124" s="9" t="s">
        <v>566</v>
      </c>
      <c r="Y124" s="9" t="s">
        <v>24</v>
      </c>
      <c r="Z124" s="9" t="s">
        <v>567</v>
      </c>
      <c r="AA124" s="9" t="s">
        <v>9</v>
      </c>
      <c r="AB124" s="9" t="s">
        <v>568</v>
      </c>
      <c r="AC124" s="9" t="s">
        <v>9</v>
      </c>
      <c r="AD124" s="9" t="s">
        <v>9</v>
      </c>
      <c r="AE124" s="9" t="s">
        <v>9</v>
      </c>
      <c r="AF124" s="9" t="s">
        <v>9</v>
      </c>
      <c r="AG124" s="9" t="s">
        <v>55</v>
      </c>
      <c r="AH124" s="9" t="s">
        <v>569</v>
      </c>
      <c r="AI124" s="9" t="s">
        <v>30</v>
      </c>
      <c r="AJ124" s="9" t="s">
        <v>570</v>
      </c>
      <c r="AK124" s="9" t="s">
        <v>9</v>
      </c>
    </row>
    <row r="125" spans="1:37" ht="45" x14ac:dyDescent="0.25">
      <c r="A125" s="6">
        <v>1220</v>
      </c>
      <c r="B125" s="9" t="s">
        <v>1811</v>
      </c>
      <c r="C125" s="12" t="s">
        <v>1336</v>
      </c>
      <c r="D125" s="13">
        <v>40413</v>
      </c>
      <c r="E125" s="16" t="s">
        <v>1272</v>
      </c>
      <c r="F125" s="12" t="s">
        <v>1812</v>
      </c>
      <c r="G125" s="19" t="s">
        <v>22</v>
      </c>
      <c r="H125" s="9" t="s">
        <v>1813</v>
      </c>
      <c r="I125" s="9" t="s">
        <v>1814</v>
      </c>
      <c r="J125" s="9" t="s">
        <v>1815</v>
      </c>
      <c r="K125" s="9" t="s">
        <v>1816</v>
      </c>
      <c r="L125" s="12" t="s">
        <v>24</v>
      </c>
      <c r="M125" s="19" t="s">
        <v>1817</v>
      </c>
      <c r="N125" s="19"/>
      <c r="O125" s="19"/>
      <c r="P125" s="19"/>
      <c r="Q125" s="19"/>
      <c r="R125" s="19" t="s">
        <v>1330</v>
      </c>
      <c r="S125" s="19"/>
      <c r="T125" s="19"/>
      <c r="U125" s="19"/>
      <c r="V125" s="19"/>
      <c r="W125">
        <v>0</v>
      </c>
      <c r="X125" s="9" t="s">
        <v>571</v>
      </c>
      <c r="Y125" s="9" t="s">
        <v>572</v>
      </c>
      <c r="Z125" s="9" t="s">
        <v>9</v>
      </c>
      <c r="AA125" s="9" t="s">
        <v>9</v>
      </c>
      <c r="AB125" s="9" t="s">
        <v>573</v>
      </c>
      <c r="AC125" s="9" t="s">
        <v>9</v>
      </c>
      <c r="AD125" s="9" t="s">
        <v>9</v>
      </c>
      <c r="AE125" s="9" t="s">
        <v>9</v>
      </c>
      <c r="AF125" s="9" t="s">
        <v>9</v>
      </c>
      <c r="AG125" s="9" t="s">
        <v>27</v>
      </c>
      <c r="AH125" s="9" t="s">
        <v>574</v>
      </c>
      <c r="AI125" s="9" t="s">
        <v>30</v>
      </c>
      <c r="AJ125" s="9" t="s">
        <v>575</v>
      </c>
      <c r="AK125" s="9" t="s">
        <v>9</v>
      </c>
    </row>
    <row r="126" spans="1:37" ht="30" x14ac:dyDescent="0.25">
      <c r="A126" s="6">
        <v>1221</v>
      </c>
      <c r="B126" s="9" t="s">
        <v>1818</v>
      </c>
      <c r="C126" s="12" t="s">
        <v>1336</v>
      </c>
      <c r="D126" s="13">
        <v>40705</v>
      </c>
      <c r="E126" s="16" t="s">
        <v>1272</v>
      </c>
      <c r="F126" s="12"/>
      <c r="G126" s="19"/>
      <c r="H126" s="9"/>
      <c r="I126" s="9" t="s">
        <v>1819</v>
      </c>
      <c r="J126" s="9"/>
      <c r="K126" s="9"/>
      <c r="L126" s="12" t="s">
        <v>24</v>
      </c>
      <c r="M126" s="19" t="s">
        <v>1820</v>
      </c>
      <c r="N126" s="19"/>
      <c r="O126" s="19"/>
      <c r="P126" s="19"/>
      <c r="Q126" s="19"/>
      <c r="R126" s="19"/>
      <c r="S126" s="19"/>
      <c r="T126" s="19"/>
      <c r="U126" s="19"/>
      <c r="V126" s="19"/>
      <c r="W126">
        <v>0</v>
      </c>
      <c r="X126" s="9" t="s">
        <v>576</v>
      </c>
      <c r="Y126" s="9" t="s">
        <v>24</v>
      </c>
      <c r="Z126" s="9" t="s">
        <v>9</v>
      </c>
      <c r="AA126" s="9" t="s">
        <v>9</v>
      </c>
      <c r="AB126" s="9" t="s">
        <v>577</v>
      </c>
      <c r="AC126" s="9" t="s">
        <v>9</v>
      </c>
      <c r="AD126" s="9" t="s">
        <v>9</v>
      </c>
      <c r="AE126" s="9" t="s">
        <v>9</v>
      </c>
      <c r="AF126" s="9" t="s">
        <v>9</v>
      </c>
      <c r="AG126" s="9" t="s">
        <v>71</v>
      </c>
      <c r="AH126" s="9" t="s">
        <v>578</v>
      </c>
      <c r="AI126" s="9" t="s">
        <v>9</v>
      </c>
      <c r="AJ126" s="9" t="s">
        <v>579</v>
      </c>
      <c r="AK126" s="9" t="s">
        <v>9</v>
      </c>
    </row>
    <row r="127" spans="1:37" ht="30" x14ac:dyDescent="0.25">
      <c r="A127" s="6">
        <v>1222</v>
      </c>
      <c r="B127" s="9" t="s">
        <v>1821</v>
      </c>
      <c r="C127" s="12" t="s">
        <v>1336</v>
      </c>
      <c r="D127" s="13">
        <v>40617</v>
      </c>
      <c r="E127" s="16" t="s">
        <v>1272</v>
      </c>
      <c r="F127" s="12" t="s">
        <v>1822</v>
      </c>
      <c r="G127" s="19" t="s">
        <v>30</v>
      </c>
      <c r="H127" s="9" t="s">
        <v>1823</v>
      </c>
      <c r="I127" s="9" t="s">
        <v>1824</v>
      </c>
      <c r="J127" s="9" t="s">
        <v>1825</v>
      </c>
      <c r="K127" s="9" t="s">
        <v>1826</v>
      </c>
      <c r="L127" s="12"/>
      <c r="M127" s="19" t="s">
        <v>1827</v>
      </c>
      <c r="N127" s="19"/>
      <c r="O127" s="19"/>
      <c r="P127" s="19"/>
      <c r="Q127" s="19"/>
      <c r="R127" s="19" t="s">
        <v>1330</v>
      </c>
      <c r="S127" s="19"/>
      <c r="T127" s="19"/>
      <c r="U127" s="19"/>
      <c r="V127" s="19"/>
      <c r="X127" s="9" t="s">
        <v>580</v>
      </c>
      <c r="Y127" s="9" t="s">
        <v>24</v>
      </c>
      <c r="Z127" s="9" t="s">
        <v>581</v>
      </c>
      <c r="AA127" s="9" t="s">
        <v>9</v>
      </c>
      <c r="AB127" s="9" t="s">
        <v>582</v>
      </c>
      <c r="AC127" s="9" t="s">
        <v>9</v>
      </c>
      <c r="AD127" s="9" t="s">
        <v>9</v>
      </c>
      <c r="AE127" s="9" t="s">
        <v>9</v>
      </c>
      <c r="AF127" s="9" t="s">
        <v>9</v>
      </c>
      <c r="AG127" s="9" t="s">
        <v>251</v>
      </c>
      <c r="AH127" s="9" t="s">
        <v>583</v>
      </c>
      <c r="AI127" s="9" t="s">
        <v>22</v>
      </c>
      <c r="AJ127" s="9" t="s">
        <v>584</v>
      </c>
      <c r="AK127" s="9" t="s">
        <v>9</v>
      </c>
    </row>
    <row r="128" spans="1:37" ht="45" x14ac:dyDescent="0.25">
      <c r="A128" s="6">
        <v>1223</v>
      </c>
      <c r="B128" s="9" t="s">
        <v>1828</v>
      </c>
      <c r="C128" s="12" t="s">
        <v>1336</v>
      </c>
      <c r="D128" s="13">
        <v>40450</v>
      </c>
      <c r="E128" s="16" t="s">
        <v>1272</v>
      </c>
      <c r="F128" s="12" t="s">
        <v>1829</v>
      </c>
      <c r="G128" s="19" t="s">
        <v>22</v>
      </c>
      <c r="H128" s="9" t="s">
        <v>1830</v>
      </c>
      <c r="I128" s="9" t="s">
        <v>1831</v>
      </c>
      <c r="J128" s="9" t="s">
        <v>1832</v>
      </c>
      <c r="K128" s="9" t="s">
        <v>1833</v>
      </c>
      <c r="L128" s="12" t="s">
        <v>24</v>
      </c>
      <c r="M128" s="19" t="s">
        <v>1834</v>
      </c>
      <c r="N128" s="19"/>
      <c r="O128" s="19"/>
      <c r="P128" s="19"/>
      <c r="Q128" s="19"/>
      <c r="R128" s="19" t="s">
        <v>1330</v>
      </c>
      <c r="S128" s="19"/>
      <c r="T128" s="19"/>
      <c r="U128" s="19"/>
      <c r="V128" s="19"/>
      <c r="W128">
        <v>0</v>
      </c>
      <c r="X128" s="9" t="s">
        <v>585</v>
      </c>
      <c r="Y128" s="9" t="s">
        <v>24</v>
      </c>
      <c r="Z128" s="9" t="s">
        <v>586</v>
      </c>
      <c r="AA128" s="9" t="s">
        <v>9</v>
      </c>
      <c r="AB128" s="9" t="s">
        <v>587</v>
      </c>
      <c r="AC128" s="9" t="s">
        <v>9</v>
      </c>
      <c r="AD128" s="9" t="s">
        <v>9</v>
      </c>
      <c r="AE128" s="9" t="s">
        <v>9</v>
      </c>
      <c r="AF128" s="9" t="s">
        <v>9</v>
      </c>
      <c r="AG128" s="9" t="s">
        <v>55</v>
      </c>
      <c r="AH128" s="9" t="s">
        <v>588</v>
      </c>
      <c r="AI128" s="9" t="s">
        <v>30</v>
      </c>
      <c r="AJ128" s="9" t="s">
        <v>589</v>
      </c>
      <c r="AK128" s="9" t="s">
        <v>9</v>
      </c>
    </row>
    <row r="129" spans="1:37" ht="30" x14ac:dyDescent="0.25">
      <c r="A129" s="6">
        <v>1224</v>
      </c>
      <c r="B129" s="9" t="s">
        <v>1835</v>
      </c>
      <c r="C129" s="12" t="s">
        <v>1336</v>
      </c>
      <c r="D129" s="13">
        <v>40412</v>
      </c>
      <c r="E129" s="16" t="s">
        <v>1272</v>
      </c>
      <c r="F129" s="12"/>
      <c r="G129" s="19"/>
      <c r="H129" s="9"/>
      <c r="I129" s="9" t="s">
        <v>1836</v>
      </c>
      <c r="J129" s="9"/>
      <c r="K129" s="9"/>
      <c r="L129" s="12" t="s">
        <v>24</v>
      </c>
      <c r="M129" s="19" t="s">
        <v>1837</v>
      </c>
      <c r="N129" s="19"/>
      <c r="O129" s="19"/>
      <c r="P129" s="19"/>
      <c r="Q129" s="19"/>
      <c r="R129" s="19"/>
      <c r="S129" s="19"/>
      <c r="T129" s="19"/>
      <c r="U129" s="19"/>
      <c r="V129" s="19"/>
      <c r="W129">
        <v>0</v>
      </c>
      <c r="X129" s="9" t="s">
        <v>590</v>
      </c>
      <c r="Y129" s="9" t="s">
        <v>9</v>
      </c>
      <c r="Z129" s="9" t="s">
        <v>591</v>
      </c>
      <c r="AA129" s="9" t="s">
        <v>9</v>
      </c>
      <c r="AB129" s="9" t="s">
        <v>592</v>
      </c>
      <c r="AC129" s="9" t="s">
        <v>9</v>
      </c>
      <c r="AD129" s="9" t="s">
        <v>9</v>
      </c>
      <c r="AE129" s="9" t="s">
        <v>9</v>
      </c>
      <c r="AF129" s="9" t="s">
        <v>9</v>
      </c>
      <c r="AG129" s="9" t="s">
        <v>82</v>
      </c>
      <c r="AH129" s="9" t="s">
        <v>593</v>
      </c>
      <c r="AI129" s="9" t="s">
        <v>9</v>
      </c>
      <c r="AJ129" s="9" t="s">
        <v>594</v>
      </c>
      <c r="AK129" s="9" t="s">
        <v>9</v>
      </c>
    </row>
    <row r="130" spans="1:37" ht="45" x14ac:dyDescent="0.25">
      <c r="A130" s="6">
        <v>1225</v>
      </c>
      <c r="B130" s="9" t="s">
        <v>1838</v>
      </c>
      <c r="C130" s="12" t="s">
        <v>1336</v>
      </c>
      <c r="D130" s="13">
        <v>40771</v>
      </c>
      <c r="E130" s="16" t="s">
        <v>1272</v>
      </c>
      <c r="F130" s="12" t="s">
        <v>1202</v>
      </c>
      <c r="G130" s="19" t="s">
        <v>30</v>
      </c>
      <c r="H130" s="9"/>
      <c r="I130" s="9"/>
      <c r="J130" s="9" t="s">
        <v>1839</v>
      </c>
      <c r="K130" s="9" t="s">
        <v>1840</v>
      </c>
      <c r="L130" s="12"/>
      <c r="M130" s="19" t="s">
        <v>1841</v>
      </c>
      <c r="N130" s="19"/>
      <c r="O130" s="19"/>
      <c r="P130" s="19"/>
      <c r="Q130" s="19"/>
      <c r="R130" s="19" t="s">
        <v>1676</v>
      </c>
      <c r="S130" s="19"/>
      <c r="T130" s="19"/>
      <c r="U130" s="19"/>
      <c r="V130" s="19"/>
      <c r="X130" s="9" t="s">
        <v>595</v>
      </c>
      <c r="Y130" s="9" t="s">
        <v>9</v>
      </c>
      <c r="Z130" s="9" t="s">
        <v>596</v>
      </c>
      <c r="AA130" s="9" t="s">
        <v>9</v>
      </c>
      <c r="AB130" s="9" t="s">
        <v>597</v>
      </c>
      <c r="AC130" s="9" t="s">
        <v>9</v>
      </c>
      <c r="AD130" s="9" t="s">
        <v>9</v>
      </c>
      <c r="AE130" s="9" t="s">
        <v>9</v>
      </c>
      <c r="AF130" s="9" t="s">
        <v>9</v>
      </c>
      <c r="AG130" s="9" t="s">
        <v>55</v>
      </c>
      <c r="AH130" s="9" t="s">
        <v>598</v>
      </c>
      <c r="AI130" s="9" t="s">
        <v>9</v>
      </c>
      <c r="AJ130" s="9" t="s">
        <v>599</v>
      </c>
      <c r="AK130" s="9" t="s">
        <v>9</v>
      </c>
    </row>
    <row r="131" spans="1:37" ht="45" x14ac:dyDescent="0.25">
      <c r="A131" s="6">
        <v>1226</v>
      </c>
      <c r="B131" s="9" t="s">
        <v>1842</v>
      </c>
      <c r="C131" s="12" t="s">
        <v>1336</v>
      </c>
      <c r="D131" s="13">
        <v>40207</v>
      </c>
      <c r="E131" s="16" t="s">
        <v>1272</v>
      </c>
      <c r="F131" s="12" t="s">
        <v>1202</v>
      </c>
      <c r="G131" s="19" t="s">
        <v>22</v>
      </c>
      <c r="H131" s="9"/>
      <c r="I131" s="9" t="s">
        <v>1843</v>
      </c>
      <c r="J131" s="9" t="s">
        <v>1844</v>
      </c>
      <c r="K131" s="9" t="s">
        <v>1375</v>
      </c>
      <c r="L131" s="12" t="s">
        <v>24</v>
      </c>
      <c r="M131" s="19" t="s">
        <v>1845</v>
      </c>
      <c r="N131" s="19"/>
      <c r="O131" s="19"/>
      <c r="P131" s="19"/>
      <c r="Q131" s="19"/>
      <c r="R131" s="19" t="s">
        <v>1330</v>
      </c>
      <c r="S131" s="19"/>
      <c r="T131" s="19"/>
      <c r="U131" s="19"/>
      <c r="V131" s="19"/>
      <c r="W131">
        <v>0</v>
      </c>
      <c r="X131" s="9" t="s">
        <v>600</v>
      </c>
      <c r="Y131" s="9" t="s">
        <v>601</v>
      </c>
      <c r="Z131" s="9" t="s">
        <v>602</v>
      </c>
      <c r="AA131" s="9" t="s">
        <v>9</v>
      </c>
      <c r="AB131" s="9" t="s">
        <v>603</v>
      </c>
      <c r="AC131" s="9" t="s">
        <v>9</v>
      </c>
      <c r="AD131" s="9" t="s">
        <v>9</v>
      </c>
      <c r="AE131" s="9" t="s">
        <v>9</v>
      </c>
      <c r="AF131" s="9" t="s">
        <v>9</v>
      </c>
      <c r="AG131" s="9" t="s">
        <v>278</v>
      </c>
      <c r="AH131" s="9" t="s">
        <v>604</v>
      </c>
      <c r="AI131" s="9" t="s">
        <v>30</v>
      </c>
      <c r="AJ131" s="9" t="s">
        <v>605</v>
      </c>
      <c r="AK131" s="9" t="s">
        <v>9</v>
      </c>
    </row>
    <row r="132" spans="1:37" ht="30" x14ac:dyDescent="0.25">
      <c r="A132" s="6">
        <v>1227</v>
      </c>
      <c r="B132" s="9" t="s">
        <v>1846</v>
      </c>
      <c r="C132" s="12" t="s">
        <v>1336</v>
      </c>
      <c r="D132" s="13">
        <v>40412</v>
      </c>
      <c r="E132" s="16" t="s">
        <v>1272</v>
      </c>
      <c r="F132" s="12" t="s">
        <v>1417</v>
      </c>
      <c r="G132" s="19" t="s">
        <v>30</v>
      </c>
      <c r="H132" s="9"/>
      <c r="I132" s="9" t="s">
        <v>1847</v>
      </c>
      <c r="J132" s="9" t="s">
        <v>1848</v>
      </c>
      <c r="K132" s="9" t="s">
        <v>1849</v>
      </c>
      <c r="L132" s="12" t="s">
        <v>24</v>
      </c>
      <c r="M132" s="19" t="s">
        <v>1850</v>
      </c>
      <c r="N132" s="19"/>
      <c r="O132" s="19"/>
      <c r="P132" s="19"/>
      <c r="Q132" s="19"/>
      <c r="R132" s="19" t="s">
        <v>1330</v>
      </c>
      <c r="S132" s="19"/>
      <c r="T132" s="19"/>
      <c r="U132" s="19"/>
      <c r="V132" s="19"/>
      <c r="W132">
        <v>0</v>
      </c>
      <c r="X132" s="9" t="s">
        <v>606</v>
      </c>
      <c r="Y132" s="9" t="s">
        <v>9</v>
      </c>
      <c r="Z132" s="9" t="s">
        <v>607</v>
      </c>
      <c r="AA132" s="9" t="s">
        <v>9</v>
      </c>
      <c r="AB132" s="9" t="s">
        <v>608</v>
      </c>
      <c r="AC132" s="9" t="s">
        <v>9</v>
      </c>
      <c r="AD132" s="9" t="s">
        <v>9</v>
      </c>
      <c r="AE132" s="9" t="s">
        <v>9</v>
      </c>
      <c r="AF132" s="9" t="s">
        <v>9</v>
      </c>
      <c r="AG132" s="9" t="s">
        <v>609</v>
      </c>
      <c r="AH132" s="9" t="s">
        <v>610</v>
      </c>
      <c r="AI132" s="9" t="s">
        <v>30</v>
      </c>
      <c r="AJ132" s="9" t="s">
        <v>611</v>
      </c>
      <c r="AK132" s="9" t="s">
        <v>9</v>
      </c>
    </row>
    <row r="133" spans="1:37" ht="45" x14ac:dyDescent="0.25">
      <c r="A133" s="6">
        <v>1228</v>
      </c>
      <c r="B133" s="9" t="s">
        <v>1851</v>
      </c>
      <c r="C133" s="12" t="s">
        <v>1336</v>
      </c>
      <c r="D133" s="13">
        <v>40496</v>
      </c>
      <c r="E133" s="16" t="s">
        <v>1272</v>
      </c>
      <c r="F133" s="12" t="s">
        <v>1852</v>
      </c>
      <c r="G133" s="19" t="s">
        <v>30</v>
      </c>
      <c r="H133" s="9"/>
      <c r="I133" s="9" t="s">
        <v>1853</v>
      </c>
      <c r="J133" s="9" t="s">
        <v>1854</v>
      </c>
      <c r="K133" s="9" t="s">
        <v>1855</v>
      </c>
      <c r="L133" s="12"/>
      <c r="M133" s="19" t="s">
        <v>1856</v>
      </c>
      <c r="N133" s="19"/>
      <c r="O133" s="19"/>
      <c r="P133" s="19"/>
      <c r="Q133" s="19"/>
      <c r="R133" s="19" t="s">
        <v>1330</v>
      </c>
      <c r="S133" s="19"/>
      <c r="T133" s="19"/>
      <c r="U133" s="19"/>
      <c r="V133" s="19"/>
      <c r="X133" s="9" t="s">
        <v>612</v>
      </c>
      <c r="Y133" s="9" t="s">
        <v>9</v>
      </c>
      <c r="Z133" s="9" t="s">
        <v>613</v>
      </c>
      <c r="AA133" s="9" t="s">
        <v>9</v>
      </c>
      <c r="AB133" s="9" t="s">
        <v>614</v>
      </c>
      <c r="AC133" s="9" t="s">
        <v>9</v>
      </c>
      <c r="AD133" s="9" t="s">
        <v>9</v>
      </c>
      <c r="AE133" s="9" t="s">
        <v>9</v>
      </c>
      <c r="AF133" s="9" t="s">
        <v>9</v>
      </c>
      <c r="AG133" s="9" t="s">
        <v>143</v>
      </c>
      <c r="AH133" s="9" t="s">
        <v>615</v>
      </c>
      <c r="AI133" s="9" t="s">
        <v>30</v>
      </c>
      <c r="AJ133" s="9" t="s">
        <v>616</v>
      </c>
      <c r="AK133" s="9" t="s">
        <v>9</v>
      </c>
    </row>
    <row r="134" spans="1:37" ht="30" x14ac:dyDescent="0.25">
      <c r="A134" s="6">
        <v>1229</v>
      </c>
      <c r="B134" s="9" t="s">
        <v>1857</v>
      </c>
      <c r="C134" s="12" t="s">
        <v>1336</v>
      </c>
      <c r="D134" s="13">
        <v>40127</v>
      </c>
      <c r="E134" s="16" t="s">
        <v>1272</v>
      </c>
      <c r="F134" s="12" t="s">
        <v>1858</v>
      </c>
      <c r="G134" s="19" t="s">
        <v>30</v>
      </c>
      <c r="H134" s="9"/>
      <c r="I134" s="9" t="s">
        <v>1859</v>
      </c>
      <c r="J134" s="9" t="s">
        <v>1195</v>
      </c>
      <c r="K134" s="9" t="s">
        <v>1195</v>
      </c>
      <c r="L134" s="12"/>
      <c r="M134" s="19" t="s">
        <v>1860</v>
      </c>
      <c r="N134" s="19"/>
      <c r="O134" s="19"/>
      <c r="P134" s="19"/>
      <c r="Q134" s="19"/>
      <c r="R134" s="19" t="s">
        <v>1676</v>
      </c>
      <c r="S134" s="19"/>
      <c r="T134" s="19"/>
      <c r="U134" s="19"/>
      <c r="V134" s="19"/>
      <c r="X134" s="9" t="s">
        <v>617</v>
      </c>
      <c r="Y134" s="9" t="s">
        <v>618</v>
      </c>
      <c r="Z134" s="9" t="s">
        <v>619</v>
      </c>
      <c r="AA134" s="9" t="s">
        <v>9</v>
      </c>
      <c r="AB134" s="9" t="s">
        <v>620</v>
      </c>
      <c r="AC134" s="9" t="s">
        <v>9</v>
      </c>
      <c r="AD134" s="9" t="s">
        <v>9</v>
      </c>
      <c r="AE134" s="9" t="s">
        <v>9</v>
      </c>
      <c r="AF134" s="9" t="s">
        <v>9</v>
      </c>
      <c r="AG134" s="9" t="s">
        <v>55</v>
      </c>
      <c r="AH134" s="9" t="s">
        <v>621</v>
      </c>
      <c r="AI134" s="9" t="s">
        <v>30</v>
      </c>
      <c r="AJ134" s="9" t="s">
        <v>622</v>
      </c>
      <c r="AK134" s="9" t="s">
        <v>9</v>
      </c>
    </row>
    <row r="135" spans="1:37" ht="45" x14ac:dyDescent="0.25">
      <c r="A135" s="6">
        <v>1230</v>
      </c>
      <c r="B135" s="9" t="s">
        <v>1861</v>
      </c>
      <c r="C135" s="12" t="s">
        <v>1336</v>
      </c>
      <c r="D135" s="13">
        <v>40411</v>
      </c>
      <c r="E135" s="16" t="s">
        <v>1272</v>
      </c>
      <c r="F135" s="12" t="s">
        <v>1862</v>
      </c>
      <c r="G135" s="19" t="s">
        <v>30</v>
      </c>
      <c r="H135" s="9" t="s">
        <v>1863</v>
      </c>
      <c r="I135" s="9" t="s">
        <v>1864</v>
      </c>
      <c r="J135" s="9" t="s">
        <v>1865</v>
      </c>
      <c r="K135" s="9" t="s">
        <v>1866</v>
      </c>
      <c r="L135" s="12" t="s">
        <v>24</v>
      </c>
      <c r="M135" s="19" t="s">
        <v>1867</v>
      </c>
      <c r="N135" s="19"/>
      <c r="O135" s="19"/>
      <c r="P135" s="19"/>
      <c r="Q135" s="19"/>
      <c r="R135" s="19" t="s">
        <v>1429</v>
      </c>
      <c r="S135" s="19"/>
      <c r="T135" s="19"/>
      <c r="U135" s="19"/>
      <c r="V135" s="19"/>
      <c r="W135">
        <v>0</v>
      </c>
      <c r="X135" s="9" t="s">
        <v>623</v>
      </c>
      <c r="Y135" s="9" t="s">
        <v>9</v>
      </c>
      <c r="Z135" s="9" t="s">
        <v>624</v>
      </c>
      <c r="AA135" s="9" t="s">
        <v>9</v>
      </c>
      <c r="AB135" s="9" t="s">
        <v>625</v>
      </c>
      <c r="AC135" s="9" t="s">
        <v>9</v>
      </c>
      <c r="AD135" s="9" t="s">
        <v>9</v>
      </c>
      <c r="AE135" s="9" t="s">
        <v>9</v>
      </c>
      <c r="AF135" s="9" t="s">
        <v>9</v>
      </c>
      <c r="AG135" s="9" t="s">
        <v>24</v>
      </c>
      <c r="AH135" s="9" t="s">
        <v>626</v>
      </c>
      <c r="AI135" s="9" t="s">
        <v>22</v>
      </c>
      <c r="AJ135" s="9" t="s">
        <v>627</v>
      </c>
      <c r="AK135" s="9" t="s">
        <v>9</v>
      </c>
    </row>
    <row r="136" spans="1:37" ht="30" x14ac:dyDescent="0.25">
      <c r="A136" s="6">
        <v>1231</v>
      </c>
      <c r="B136" s="9" t="s">
        <v>1868</v>
      </c>
      <c r="C136" s="12" t="s">
        <v>1336</v>
      </c>
      <c r="D136" s="13">
        <v>40475</v>
      </c>
      <c r="E136" s="16" t="s">
        <v>1272</v>
      </c>
      <c r="F136" s="12" t="s">
        <v>1474</v>
      </c>
      <c r="G136" s="19" t="s">
        <v>22</v>
      </c>
      <c r="H136" s="9"/>
      <c r="I136" s="9" t="s">
        <v>1869</v>
      </c>
      <c r="J136" s="9" t="s">
        <v>1870</v>
      </c>
      <c r="K136" s="9" t="s">
        <v>1871</v>
      </c>
      <c r="L136" s="12"/>
      <c r="M136" s="19" t="s">
        <v>1872</v>
      </c>
      <c r="N136" s="19"/>
      <c r="O136" s="19"/>
      <c r="P136" s="19"/>
      <c r="Q136" s="19"/>
      <c r="R136" s="19" t="s">
        <v>1330</v>
      </c>
      <c r="S136" s="19"/>
      <c r="T136" s="19"/>
      <c r="U136" s="19"/>
      <c r="V136" s="19"/>
      <c r="X136" s="9" t="s">
        <v>628</v>
      </c>
      <c r="Y136" s="9" t="s">
        <v>9</v>
      </c>
      <c r="Z136" s="9" t="s">
        <v>629</v>
      </c>
      <c r="AA136" s="9" t="s">
        <v>9</v>
      </c>
      <c r="AB136" s="9" t="s">
        <v>630</v>
      </c>
      <c r="AC136" s="9" t="s">
        <v>9</v>
      </c>
      <c r="AD136" s="9" t="s">
        <v>9</v>
      </c>
      <c r="AE136" s="9" t="s">
        <v>9</v>
      </c>
      <c r="AF136" s="9" t="s">
        <v>9</v>
      </c>
      <c r="AG136" s="9" t="s">
        <v>55</v>
      </c>
      <c r="AH136" s="9" t="s">
        <v>631</v>
      </c>
      <c r="AI136" s="9" t="s">
        <v>30</v>
      </c>
      <c r="AJ136" s="9" t="s">
        <v>632</v>
      </c>
      <c r="AK136" s="9" t="s">
        <v>9</v>
      </c>
    </row>
    <row r="137" spans="1:37" ht="30" x14ac:dyDescent="0.25">
      <c r="A137" s="6">
        <v>1232</v>
      </c>
      <c r="B137" s="9" t="s">
        <v>1873</v>
      </c>
      <c r="C137" s="12" t="s">
        <v>1336</v>
      </c>
      <c r="D137" s="13">
        <v>40443</v>
      </c>
      <c r="E137" s="16" t="s">
        <v>1272</v>
      </c>
      <c r="F137" s="12" t="s">
        <v>1874</v>
      </c>
      <c r="G137" s="19" t="s">
        <v>22</v>
      </c>
      <c r="H137" s="9"/>
      <c r="I137" s="9" t="s">
        <v>1875</v>
      </c>
      <c r="J137" s="9" t="s">
        <v>1876</v>
      </c>
      <c r="K137" s="9" t="s">
        <v>1877</v>
      </c>
      <c r="L137" s="12"/>
      <c r="M137" s="19" t="s">
        <v>1878</v>
      </c>
      <c r="N137" s="19"/>
      <c r="O137" s="19"/>
      <c r="P137" s="19"/>
      <c r="Q137" s="19"/>
      <c r="R137" s="19" t="s">
        <v>1330</v>
      </c>
      <c r="S137" s="19"/>
      <c r="T137" s="19"/>
      <c r="U137" s="19"/>
      <c r="V137" s="19"/>
      <c r="X137" s="9" t="s">
        <v>633</v>
      </c>
      <c r="Y137" s="9" t="s">
        <v>9</v>
      </c>
      <c r="Z137" s="9" t="s">
        <v>634</v>
      </c>
      <c r="AA137" s="9" t="s">
        <v>9</v>
      </c>
      <c r="AB137" s="9" t="s">
        <v>635</v>
      </c>
      <c r="AC137" s="9" t="s">
        <v>9</v>
      </c>
      <c r="AD137" s="9" t="s">
        <v>9</v>
      </c>
      <c r="AE137" s="9" t="s">
        <v>9</v>
      </c>
      <c r="AF137" s="9" t="s">
        <v>9</v>
      </c>
      <c r="AG137" s="9" t="s">
        <v>55</v>
      </c>
      <c r="AH137" s="9" t="s">
        <v>636</v>
      </c>
      <c r="AI137" s="9" t="s">
        <v>9</v>
      </c>
      <c r="AJ137" s="9" t="s">
        <v>637</v>
      </c>
      <c r="AK137" s="9" t="s">
        <v>9</v>
      </c>
    </row>
    <row r="138" spans="1:37" ht="45" x14ac:dyDescent="0.25">
      <c r="A138" s="6">
        <v>1233</v>
      </c>
      <c r="B138" s="9" t="s">
        <v>1879</v>
      </c>
      <c r="C138" s="12" t="s">
        <v>1336</v>
      </c>
      <c r="D138" s="13">
        <v>40674</v>
      </c>
      <c r="E138" s="16" t="s">
        <v>1272</v>
      </c>
      <c r="F138" s="12" t="s">
        <v>1517</v>
      </c>
      <c r="G138" s="19" t="s">
        <v>22</v>
      </c>
      <c r="H138" s="9"/>
      <c r="I138" s="9" t="s">
        <v>1880</v>
      </c>
      <c r="J138" s="9" t="s">
        <v>1880</v>
      </c>
      <c r="K138" s="9" t="s">
        <v>1881</v>
      </c>
      <c r="L138" s="12" t="s">
        <v>24</v>
      </c>
      <c r="M138" s="19" t="s">
        <v>1882</v>
      </c>
      <c r="N138" s="19"/>
      <c r="O138" s="19"/>
      <c r="P138" s="19"/>
      <c r="Q138" s="19"/>
      <c r="R138" s="19" t="s">
        <v>1330</v>
      </c>
      <c r="S138" s="19"/>
      <c r="T138" s="19"/>
      <c r="U138" s="19"/>
      <c r="V138" s="19"/>
      <c r="W138">
        <v>0</v>
      </c>
      <c r="X138" s="9" t="s">
        <v>638</v>
      </c>
      <c r="Y138" s="9" t="s">
        <v>24</v>
      </c>
      <c r="Z138" s="9" t="s">
        <v>639</v>
      </c>
      <c r="AA138" s="9" t="s">
        <v>9</v>
      </c>
      <c r="AB138" s="9" t="s">
        <v>640</v>
      </c>
      <c r="AC138" s="9" t="s">
        <v>9</v>
      </c>
      <c r="AD138" s="9" t="s">
        <v>9</v>
      </c>
      <c r="AE138" s="9" t="s">
        <v>9</v>
      </c>
      <c r="AF138" s="9" t="s">
        <v>9</v>
      </c>
      <c r="AG138" s="9" t="s">
        <v>27</v>
      </c>
      <c r="AH138" s="9" t="s">
        <v>9</v>
      </c>
      <c r="AI138" s="9" t="s">
        <v>9</v>
      </c>
      <c r="AJ138" s="9" t="s">
        <v>139</v>
      </c>
      <c r="AK138" s="9" t="s">
        <v>9</v>
      </c>
    </row>
    <row r="139" spans="1:37" ht="75" x14ac:dyDescent="0.25">
      <c r="A139" s="6">
        <v>1234</v>
      </c>
      <c r="B139" s="9" t="s">
        <v>1883</v>
      </c>
      <c r="C139" s="12" t="s">
        <v>1336</v>
      </c>
      <c r="D139" s="13">
        <v>40401</v>
      </c>
      <c r="E139" s="16" t="s">
        <v>1272</v>
      </c>
      <c r="F139" s="12" t="s">
        <v>1884</v>
      </c>
      <c r="G139" s="19" t="s">
        <v>22</v>
      </c>
      <c r="H139" s="9"/>
      <c r="I139" s="9" t="s">
        <v>1885</v>
      </c>
      <c r="J139" s="9" t="s">
        <v>1886</v>
      </c>
      <c r="K139" s="9" t="s">
        <v>1375</v>
      </c>
      <c r="L139" s="12"/>
      <c r="M139" s="19" t="s">
        <v>1887</v>
      </c>
      <c r="N139" s="19"/>
      <c r="O139" s="19"/>
      <c r="P139" s="19"/>
      <c r="Q139" s="19"/>
      <c r="R139" s="19" t="s">
        <v>1330</v>
      </c>
      <c r="S139" s="19"/>
      <c r="T139" s="19"/>
      <c r="U139" s="19"/>
      <c r="V139" s="19"/>
      <c r="X139" s="9" t="s">
        <v>641</v>
      </c>
      <c r="Y139" s="9" t="s">
        <v>9</v>
      </c>
      <c r="Z139" s="9" t="s">
        <v>642</v>
      </c>
      <c r="AA139" s="9" t="s">
        <v>9</v>
      </c>
      <c r="AB139" s="9" t="s">
        <v>643</v>
      </c>
      <c r="AC139" s="9" t="s">
        <v>9</v>
      </c>
      <c r="AD139" s="9" t="s">
        <v>9</v>
      </c>
      <c r="AE139" s="9" t="s">
        <v>9</v>
      </c>
      <c r="AF139" s="9" t="s">
        <v>9</v>
      </c>
      <c r="AG139" s="9" t="s">
        <v>55</v>
      </c>
      <c r="AH139" s="9" t="s">
        <v>644</v>
      </c>
      <c r="AI139" s="9" t="s">
        <v>9</v>
      </c>
      <c r="AJ139" s="9" t="s">
        <v>645</v>
      </c>
      <c r="AK139" s="9" t="s">
        <v>9</v>
      </c>
    </row>
    <row r="140" spans="1:37" ht="30" x14ac:dyDescent="0.25">
      <c r="A140" s="6">
        <v>1235</v>
      </c>
      <c r="B140" s="9" t="s">
        <v>1888</v>
      </c>
      <c r="C140" s="12" t="s">
        <v>1336</v>
      </c>
      <c r="D140" s="13">
        <v>40479</v>
      </c>
      <c r="E140" s="16" t="s">
        <v>1272</v>
      </c>
      <c r="F140" s="12" t="s">
        <v>1889</v>
      </c>
      <c r="G140" s="19" t="s">
        <v>22</v>
      </c>
      <c r="H140" s="9"/>
      <c r="I140" s="9" t="s">
        <v>1890</v>
      </c>
      <c r="J140" s="9" t="s">
        <v>1891</v>
      </c>
      <c r="K140" s="9" t="s">
        <v>1892</v>
      </c>
      <c r="L140" s="12" t="s">
        <v>24</v>
      </c>
      <c r="M140" s="19" t="s">
        <v>1893</v>
      </c>
      <c r="N140" s="19"/>
      <c r="O140" s="19"/>
      <c r="P140" s="19"/>
      <c r="Q140" s="19"/>
      <c r="R140" s="19" t="s">
        <v>1330</v>
      </c>
      <c r="S140" s="19"/>
      <c r="T140" s="19"/>
      <c r="U140" s="19"/>
      <c r="V140" s="19"/>
      <c r="W140">
        <v>0</v>
      </c>
      <c r="X140" s="9" t="s">
        <v>646</v>
      </c>
      <c r="Y140" s="9" t="s">
        <v>9</v>
      </c>
      <c r="Z140" s="9" t="s">
        <v>647</v>
      </c>
      <c r="AA140" s="9" t="s">
        <v>9</v>
      </c>
      <c r="AB140" s="9" t="s">
        <v>648</v>
      </c>
      <c r="AC140" s="9" t="s">
        <v>9</v>
      </c>
      <c r="AD140" s="9" t="s">
        <v>9</v>
      </c>
      <c r="AE140" s="9" t="s">
        <v>9</v>
      </c>
      <c r="AF140" s="9" t="s">
        <v>9</v>
      </c>
      <c r="AG140" s="9" t="s">
        <v>55</v>
      </c>
      <c r="AH140" s="9" t="s">
        <v>649</v>
      </c>
      <c r="AI140" s="9" t="s">
        <v>9</v>
      </c>
      <c r="AJ140" s="9" t="s">
        <v>650</v>
      </c>
      <c r="AK140" s="9" t="s">
        <v>9</v>
      </c>
    </row>
    <row r="141" spans="1:37" ht="30" x14ac:dyDescent="0.25">
      <c r="A141" s="6">
        <v>1236</v>
      </c>
      <c r="B141" s="9" t="s">
        <v>1894</v>
      </c>
      <c r="C141" s="12" t="s">
        <v>1336</v>
      </c>
      <c r="D141" s="13">
        <v>40366</v>
      </c>
      <c r="E141" s="16" t="s">
        <v>1272</v>
      </c>
      <c r="F141" s="12" t="s">
        <v>1347</v>
      </c>
      <c r="G141" s="19" t="s">
        <v>30</v>
      </c>
      <c r="H141" s="9"/>
      <c r="I141" s="9" t="s">
        <v>1895</v>
      </c>
      <c r="J141" s="9" t="s">
        <v>1896</v>
      </c>
      <c r="K141" s="9" t="s">
        <v>1897</v>
      </c>
      <c r="L141" s="12"/>
      <c r="M141" s="19" t="s">
        <v>1898</v>
      </c>
      <c r="N141" s="19"/>
      <c r="O141" s="19"/>
      <c r="P141" s="19"/>
      <c r="Q141" s="19"/>
      <c r="R141" s="19" t="s">
        <v>1330</v>
      </c>
      <c r="S141" s="19"/>
      <c r="T141" s="19"/>
      <c r="U141" s="19"/>
      <c r="V141" s="19"/>
      <c r="X141" s="9" t="s">
        <v>9</v>
      </c>
      <c r="Y141" s="9" t="s">
        <v>24</v>
      </c>
      <c r="Z141" s="9" t="s">
        <v>651</v>
      </c>
      <c r="AA141" s="9" t="s">
        <v>9</v>
      </c>
      <c r="AB141" s="9" t="s">
        <v>652</v>
      </c>
      <c r="AC141" s="9" t="s">
        <v>9</v>
      </c>
      <c r="AD141" s="9" t="s">
        <v>9</v>
      </c>
      <c r="AE141" s="9" t="s">
        <v>9</v>
      </c>
      <c r="AF141" s="9" t="s">
        <v>9</v>
      </c>
      <c r="AG141" s="9" t="s">
        <v>24</v>
      </c>
      <c r="AH141" s="9" t="s">
        <v>653</v>
      </c>
      <c r="AI141" s="9" t="s">
        <v>22</v>
      </c>
      <c r="AJ141" s="9" t="s">
        <v>654</v>
      </c>
      <c r="AK141" s="9" t="s">
        <v>9</v>
      </c>
    </row>
    <row r="142" spans="1:37" ht="30" x14ac:dyDescent="0.25">
      <c r="A142" s="6">
        <v>1237</v>
      </c>
      <c r="B142" s="9" t="s">
        <v>1899</v>
      </c>
      <c r="C142" s="12" t="s">
        <v>1336</v>
      </c>
      <c r="D142" s="13">
        <v>40951</v>
      </c>
      <c r="E142" s="16" t="s">
        <v>1711</v>
      </c>
      <c r="F142" s="12" t="s">
        <v>1205</v>
      </c>
      <c r="G142" s="19" t="s">
        <v>30</v>
      </c>
      <c r="H142" s="9"/>
      <c r="I142" s="9" t="s">
        <v>1900</v>
      </c>
      <c r="J142" s="9" t="s">
        <v>1901</v>
      </c>
      <c r="K142" s="9" t="s">
        <v>1902</v>
      </c>
      <c r="L142" s="12"/>
      <c r="M142" s="19" t="s">
        <v>1903</v>
      </c>
      <c r="N142" s="19"/>
      <c r="O142" s="19"/>
      <c r="P142" s="19"/>
      <c r="Q142" s="19"/>
      <c r="R142" s="19" t="s">
        <v>1330</v>
      </c>
      <c r="S142" s="19"/>
      <c r="T142" s="19"/>
      <c r="U142" s="19"/>
      <c r="V142" s="19"/>
      <c r="W142">
        <v>0</v>
      </c>
      <c r="X142" s="9" t="s">
        <v>655</v>
      </c>
      <c r="Y142" s="9" t="s">
        <v>9</v>
      </c>
      <c r="Z142" s="9" t="s">
        <v>656</v>
      </c>
      <c r="AA142" s="9" t="s">
        <v>9</v>
      </c>
      <c r="AB142" s="9" t="s">
        <v>657</v>
      </c>
      <c r="AC142" s="9" t="s">
        <v>9</v>
      </c>
      <c r="AD142" s="9" t="s">
        <v>9</v>
      </c>
      <c r="AE142" s="9" t="s">
        <v>9</v>
      </c>
      <c r="AF142" s="9" t="s">
        <v>9</v>
      </c>
      <c r="AG142" s="9" t="s">
        <v>251</v>
      </c>
      <c r="AH142" s="9" t="s">
        <v>658</v>
      </c>
      <c r="AI142" s="9" t="s">
        <v>30</v>
      </c>
      <c r="AJ142" s="9" t="s">
        <v>659</v>
      </c>
      <c r="AK142" s="9" t="s">
        <v>9</v>
      </c>
    </row>
    <row r="143" spans="1:37" ht="30" x14ac:dyDescent="0.25">
      <c r="A143" s="6">
        <v>1238</v>
      </c>
      <c r="B143" s="9" t="s">
        <v>2540</v>
      </c>
      <c r="C143" s="12" t="s">
        <v>1336</v>
      </c>
      <c r="D143" s="13">
        <v>40731</v>
      </c>
      <c r="E143" s="16" t="s">
        <v>1272</v>
      </c>
      <c r="F143" s="12" t="s">
        <v>2541</v>
      </c>
      <c r="G143" s="19" t="s">
        <v>22</v>
      </c>
      <c r="H143" s="9"/>
      <c r="I143" s="9" t="s">
        <v>2542</v>
      </c>
      <c r="J143" s="9" t="s">
        <v>2543</v>
      </c>
      <c r="K143" s="9" t="s">
        <v>2544</v>
      </c>
      <c r="L143" s="12" t="s">
        <v>1533</v>
      </c>
      <c r="M143" s="19" t="s">
        <v>2545</v>
      </c>
      <c r="N143" s="19"/>
      <c r="O143" s="19"/>
      <c r="P143" s="19"/>
      <c r="Q143" s="19"/>
      <c r="R143" s="19" t="s">
        <v>2546</v>
      </c>
      <c r="S143" s="19"/>
      <c r="T143" s="19"/>
      <c r="U143" s="19"/>
      <c r="V143" s="19"/>
      <c r="W143">
        <v>0</v>
      </c>
      <c r="X143" s="9" t="s">
        <v>660</v>
      </c>
      <c r="Y143" s="9" t="s">
        <v>661</v>
      </c>
      <c r="Z143" s="9" t="s">
        <v>660</v>
      </c>
      <c r="AA143" s="9" t="s">
        <v>9</v>
      </c>
      <c r="AB143" s="9" t="s">
        <v>662</v>
      </c>
      <c r="AC143" s="9" t="s">
        <v>9</v>
      </c>
      <c r="AD143" s="9" t="s">
        <v>9</v>
      </c>
      <c r="AE143" s="9" t="s">
        <v>9</v>
      </c>
      <c r="AF143" s="9" t="s">
        <v>9</v>
      </c>
      <c r="AG143" s="9" t="s">
        <v>71</v>
      </c>
      <c r="AH143" s="9" t="s">
        <v>663</v>
      </c>
      <c r="AI143" s="9" t="s">
        <v>30</v>
      </c>
      <c r="AJ143" s="9" t="s">
        <v>664</v>
      </c>
      <c r="AK143" s="9" t="s">
        <v>9</v>
      </c>
    </row>
    <row r="144" spans="1:37" ht="60" x14ac:dyDescent="0.25">
      <c r="A144" s="6">
        <v>1301</v>
      </c>
      <c r="B144" s="9" t="s">
        <v>1904</v>
      </c>
      <c r="C144" s="12" t="s">
        <v>1336</v>
      </c>
      <c r="D144" s="13">
        <v>40659</v>
      </c>
      <c r="E144" s="16" t="s">
        <v>1296</v>
      </c>
      <c r="F144" s="12" t="s">
        <v>1517</v>
      </c>
      <c r="G144" s="19" t="s">
        <v>30</v>
      </c>
      <c r="H144" s="9"/>
      <c r="I144" s="9" t="s">
        <v>1905</v>
      </c>
      <c r="J144" s="9" t="s">
        <v>1906</v>
      </c>
      <c r="K144" s="9" t="s">
        <v>1907</v>
      </c>
      <c r="L144" s="12" t="s">
        <v>24</v>
      </c>
      <c r="M144" s="19" t="s">
        <v>1908</v>
      </c>
      <c r="N144" s="19"/>
      <c r="O144" s="19"/>
      <c r="P144" s="19"/>
      <c r="Q144" s="19"/>
      <c r="R144" s="19" t="s">
        <v>1330</v>
      </c>
      <c r="S144" s="19"/>
      <c r="T144" s="19"/>
      <c r="U144" s="19"/>
      <c r="V144" s="19"/>
      <c r="W144">
        <v>0</v>
      </c>
      <c r="X144" s="9" t="s">
        <v>665</v>
      </c>
      <c r="Y144" s="9" t="s">
        <v>9</v>
      </c>
      <c r="Z144" s="9" t="s">
        <v>24</v>
      </c>
      <c r="AA144" s="9" t="s">
        <v>9</v>
      </c>
      <c r="AB144" s="9" t="s">
        <v>666</v>
      </c>
      <c r="AC144" s="9" t="s">
        <v>9</v>
      </c>
      <c r="AD144" s="9" t="s">
        <v>9</v>
      </c>
      <c r="AE144" s="9" t="s">
        <v>9</v>
      </c>
      <c r="AF144" s="9" t="s">
        <v>9</v>
      </c>
      <c r="AG144" s="9" t="s">
        <v>49</v>
      </c>
      <c r="AH144" s="9" t="s">
        <v>9</v>
      </c>
      <c r="AI144" s="9" t="s">
        <v>9</v>
      </c>
      <c r="AJ144" s="9" t="s">
        <v>139</v>
      </c>
      <c r="AK144" s="9" t="s">
        <v>9</v>
      </c>
    </row>
    <row r="145" spans="1:37" ht="45" x14ac:dyDescent="0.25">
      <c r="A145" s="6">
        <v>1302</v>
      </c>
      <c r="B145" s="9" t="s">
        <v>1909</v>
      </c>
      <c r="C145" s="12" t="s">
        <v>1336</v>
      </c>
      <c r="D145" s="13">
        <v>40554</v>
      </c>
      <c r="E145" s="16" t="s">
        <v>1296</v>
      </c>
      <c r="F145" s="12" t="s">
        <v>1620</v>
      </c>
      <c r="G145" s="19" t="s">
        <v>30</v>
      </c>
      <c r="H145" s="9"/>
      <c r="I145" s="9" t="s">
        <v>1910</v>
      </c>
      <c r="J145" s="9" t="s">
        <v>1911</v>
      </c>
      <c r="K145" s="9" t="s">
        <v>1912</v>
      </c>
      <c r="L145" s="12" t="s">
        <v>24</v>
      </c>
      <c r="M145" s="19" t="s">
        <v>1913</v>
      </c>
      <c r="N145" s="19"/>
      <c r="O145" s="19"/>
      <c r="P145" s="19"/>
      <c r="Q145" s="19"/>
      <c r="R145" s="19" t="s">
        <v>1330</v>
      </c>
      <c r="S145" s="19"/>
      <c r="T145" s="19"/>
      <c r="U145" s="19"/>
      <c r="V145" s="19"/>
      <c r="W145">
        <v>0</v>
      </c>
      <c r="X145" s="9" t="s">
        <v>667</v>
      </c>
      <c r="Y145" s="9" t="s">
        <v>9</v>
      </c>
      <c r="Z145" s="9" t="s">
        <v>668</v>
      </c>
      <c r="AA145" s="9" t="s">
        <v>9</v>
      </c>
      <c r="AB145" s="9" t="s">
        <v>669</v>
      </c>
      <c r="AC145" s="9" t="s">
        <v>9</v>
      </c>
      <c r="AD145" s="9" t="s">
        <v>9</v>
      </c>
      <c r="AE145" s="9" t="s">
        <v>9</v>
      </c>
      <c r="AF145" s="9" t="s">
        <v>9</v>
      </c>
      <c r="AG145" s="9" t="s">
        <v>55</v>
      </c>
      <c r="AH145" s="9" t="s">
        <v>670</v>
      </c>
      <c r="AI145" s="9" t="s">
        <v>9</v>
      </c>
      <c r="AJ145" s="9" t="s">
        <v>671</v>
      </c>
      <c r="AK145" s="9" t="s">
        <v>9</v>
      </c>
    </row>
    <row r="146" spans="1:37" ht="30" x14ac:dyDescent="0.25">
      <c r="A146" s="6">
        <v>1303</v>
      </c>
      <c r="B146" s="9" t="s">
        <v>1914</v>
      </c>
      <c r="C146" s="12" t="s">
        <v>1336</v>
      </c>
      <c r="D146" s="13">
        <v>40576</v>
      </c>
      <c r="E146" s="16" t="s">
        <v>1296</v>
      </c>
      <c r="F146" s="12" t="s">
        <v>1915</v>
      </c>
      <c r="G146" s="19" t="s">
        <v>30</v>
      </c>
      <c r="H146" s="9" t="s">
        <v>1916</v>
      </c>
      <c r="I146" s="9" t="s">
        <v>1917</v>
      </c>
      <c r="J146" s="9" t="s">
        <v>1918</v>
      </c>
      <c r="K146" s="9" t="s">
        <v>1919</v>
      </c>
      <c r="L146" s="12" t="s">
        <v>24</v>
      </c>
      <c r="M146" s="19" t="s">
        <v>1920</v>
      </c>
      <c r="N146" s="19"/>
      <c r="O146" s="19"/>
      <c r="P146" s="19"/>
      <c r="Q146" s="19"/>
      <c r="R146" s="19" t="s">
        <v>1330</v>
      </c>
      <c r="S146" s="19"/>
      <c r="T146" s="19"/>
      <c r="U146" s="19"/>
      <c r="V146" s="19"/>
      <c r="W146">
        <v>0</v>
      </c>
      <c r="X146" s="9" t="s">
        <v>672</v>
      </c>
      <c r="Y146" s="9" t="s">
        <v>9</v>
      </c>
      <c r="Z146" s="9" t="s">
        <v>24</v>
      </c>
      <c r="AA146" s="9" t="s">
        <v>9</v>
      </c>
      <c r="AB146" s="9" t="s">
        <v>673</v>
      </c>
      <c r="AC146" s="9" t="s">
        <v>9</v>
      </c>
      <c r="AD146" s="9" t="s">
        <v>9</v>
      </c>
      <c r="AE146" s="9" t="s">
        <v>9</v>
      </c>
      <c r="AF146" s="9" t="s">
        <v>9</v>
      </c>
      <c r="AG146" s="9" t="s">
        <v>272</v>
      </c>
      <c r="AH146" s="9" t="s">
        <v>9</v>
      </c>
      <c r="AI146" s="9" t="s">
        <v>9</v>
      </c>
      <c r="AJ146" s="9" t="s">
        <v>139</v>
      </c>
      <c r="AK146" s="9" t="s">
        <v>9</v>
      </c>
    </row>
    <row r="147" spans="1:37" ht="45" x14ac:dyDescent="0.25">
      <c r="A147" s="6">
        <v>1304</v>
      </c>
      <c r="B147" s="9" t="s">
        <v>1921</v>
      </c>
      <c r="C147" s="12" t="s">
        <v>1336</v>
      </c>
      <c r="D147" s="13">
        <v>40837</v>
      </c>
      <c r="E147" s="16" t="s">
        <v>1296</v>
      </c>
      <c r="F147" s="12"/>
      <c r="G147" s="19"/>
      <c r="H147" s="9"/>
      <c r="I147" s="9" t="s">
        <v>1922</v>
      </c>
      <c r="J147" s="9"/>
      <c r="K147" s="9"/>
      <c r="L147" s="12"/>
      <c r="M147" s="19" t="s">
        <v>1923</v>
      </c>
      <c r="N147" s="19"/>
      <c r="O147" s="19"/>
      <c r="P147" s="19"/>
      <c r="Q147" s="19"/>
      <c r="R147" s="19"/>
      <c r="S147" s="19"/>
      <c r="T147" s="19"/>
      <c r="U147" s="19"/>
      <c r="V147" s="19"/>
      <c r="X147" s="9" t="s">
        <v>674</v>
      </c>
      <c r="Y147" s="9" t="s">
        <v>9</v>
      </c>
      <c r="Z147" s="9" t="s">
        <v>24</v>
      </c>
      <c r="AA147" s="9" t="s">
        <v>9</v>
      </c>
      <c r="AB147" s="9" t="s">
        <v>675</v>
      </c>
      <c r="AC147" s="9" t="s">
        <v>9</v>
      </c>
      <c r="AD147" s="9" t="s">
        <v>9</v>
      </c>
      <c r="AE147" s="9" t="s">
        <v>9</v>
      </c>
      <c r="AF147" s="9" t="s">
        <v>9</v>
      </c>
      <c r="AG147" s="9" t="s">
        <v>27</v>
      </c>
      <c r="AH147" s="9" t="s">
        <v>676</v>
      </c>
      <c r="AI147" s="9" t="s">
        <v>9</v>
      </c>
      <c r="AJ147" s="9" t="s">
        <v>677</v>
      </c>
      <c r="AK147" s="9" t="s">
        <v>9</v>
      </c>
    </row>
    <row r="148" spans="1:37" ht="30" x14ac:dyDescent="0.25">
      <c r="A148" s="6">
        <v>1305</v>
      </c>
      <c r="B148" s="9" t="s">
        <v>1924</v>
      </c>
      <c r="C148" s="12" t="s">
        <v>1336</v>
      </c>
      <c r="D148" s="13">
        <v>40361</v>
      </c>
      <c r="E148" s="16" t="s">
        <v>1296</v>
      </c>
      <c r="F148" s="12" t="s">
        <v>1925</v>
      </c>
      <c r="G148" s="19" t="s">
        <v>22</v>
      </c>
      <c r="H148" s="9" t="s">
        <v>1926</v>
      </c>
      <c r="I148" s="9" t="s">
        <v>1927</v>
      </c>
      <c r="J148" s="9" t="s">
        <v>1928</v>
      </c>
      <c r="K148" s="9" t="s">
        <v>1929</v>
      </c>
      <c r="L148" s="12" t="s">
        <v>24</v>
      </c>
      <c r="M148" s="19" t="s">
        <v>1930</v>
      </c>
      <c r="N148" s="19"/>
      <c r="O148" s="19"/>
      <c r="P148" s="19"/>
      <c r="Q148" s="19"/>
      <c r="R148" s="19" t="s">
        <v>1330</v>
      </c>
      <c r="S148" s="19"/>
      <c r="T148" s="19"/>
      <c r="U148" s="19"/>
      <c r="V148" s="19"/>
      <c r="W148">
        <v>0</v>
      </c>
      <c r="X148" s="9" t="s">
        <v>678</v>
      </c>
      <c r="Y148" s="9" t="s">
        <v>9</v>
      </c>
      <c r="Z148" s="9" t="s">
        <v>679</v>
      </c>
      <c r="AA148" s="9" t="s">
        <v>9</v>
      </c>
      <c r="AB148" s="9" t="s">
        <v>680</v>
      </c>
      <c r="AC148" s="9" t="s">
        <v>9</v>
      </c>
      <c r="AD148" s="9" t="s">
        <v>9</v>
      </c>
      <c r="AE148" s="9" t="s">
        <v>9</v>
      </c>
      <c r="AF148" s="9" t="s">
        <v>9</v>
      </c>
      <c r="AG148" s="9" t="s">
        <v>143</v>
      </c>
      <c r="AH148" s="9" t="s">
        <v>681</v>
      </c>
      <c r="AI148" s="9" t="s">
        <v>9</v>
      </c>
      <c r="AJ148" s="9" t="s">
        <v>682</v>
      </c>
      <c r="AK148" s="9" t="s">
        <v>9</v>
      </c>
    </row>
    <row r="149" spans="1:37" ht="30" x14ac:dyDescent="0.25">
      <c r="A149" s="6">
        <v>1306</v>
      </c>
      <c r="B149" s="9" t="s">
        <v>1931</v>
      </c>
      <c r="C149" s="12" t="s">
        <v>1336</v>
      </c>
      <c r="D149" s="13">
        <v>40514</v>
      </c>
      <c r="E149" s="16" t="s">
        <v>1296</v>
      </c>
      <c r="F149" s="12" t="s">
        <v>1417</v>
      </c>
      <c r="G149" s="19" t="s">
        <v>30</v>
      </c>
      <c r="H149" s="9"/>
      <c r="I149" s="9" t="s">
        <v>1932</v>
      </c>
      <c r="J149" s="9" t="s">
        <v>1375</v>
      </c>
      <c r="K149" s="9" t="s">
        <v>1933</v>
      </c>
      <c r="L149" s="12"/>
      <c r="M149" s="19" t="s">
        <v>1934</v>
      </c>
      <c r="N149" s="19"/>
      <c r="O149" s="19"/>
      <c r="P149" s="19"/>
      <c r="Q149" s="19"/>
      <c r="R149" s="19" t="s">
        <v>1330</v>
      </c>
      <c r="S149" s="19"/>
      <c r="T149" s="19"/>
      <c r="U149" s="19"/>
      <c r="V149" s="19"/>
      <c r="X149" s="9" t="s">
        <v>683</v>
      </c>
      <c r="Y149" s="9" t="s">
        <v>9</v>
      </c>
      <c r="Z149" s="9" t="s">
        <v>684</v>
      </c>
      <c r="AA149" s="9" t="s">
        <v>9</v>
      </c>
      <c r="AB149" s="9" t="s">
        <v>685</v>
      </c>
      <c r="AC149" s="9" t="s">
        <v>9</v>
      </c>
      <c r="AD149" s="9" t="s">
        <v>9</v>
      </c>
      <c r="AE149" s="9" t="s">
        <v>9</v>
      </c>
      <c r="AF149" s="9" t="s">
        <v>9</v>
      </c>
      <c r="AG149" s="9" t="s">
        <v>55</v>
      </c>
      <c r="AH149" s="9" t="s">
        <v>686</v>
      </c>
      <c r="AI149" s="9" t="s">
        <v>30</v>
      </c>
      <c r="AJ149" s="9" t="s">
        <v>687</v>
      </c>
      <c r="AK149" s="9" t="s">
        <v>9</v>
      </c>
    </row>
    <row r="150" spans="1:37" ht="45" x14ac:dyDescent="0.25">
      <c r="A150" s="6">
        <v>1307</v>
      </c>
      <c r="B150" s="9" t="s">
        <v>1935</v>
      </c>
      <c r="C150" s="12" t="s">
        <v>1336</v>
      </c>
      <c r="D150" s="13">
        <v>40376</v>
      </c>
      <c r="E150" s="16" t="s">
        <v>1296</v>
      </c>
      <c r="F150" s="12" t="s">
        <v>1936</v>
      </c>
      <c r="G150" s="19" t="s">
        <v>22</v>
      </c>
      <c r="H150" s="9"/>
      <c r="I150" s="9" t="s">
        <v>1937</v>
      </c>
      <c r="J150" s="9" t="s">
        <v>1938</v>
      </c>
      <c r="K150" s="9" t="s">
        <v>1939</v>
      </c>
      <c r="L150" s="12"/>
      <c r="M150" s="19" t="s">
        <v>1940</v>
      </c>
      <c r="N150" s="19"/>
      <c r="O150" s="19"/>
      <c r="P150" s="19"/>
      <c r="Q150" s="19"/>
      <c r="R150" s="19" t="s">
        <v>1676</v>
      </c>
      <c r="S150" s="19"/>
      <c r="T150" s="19"/>
      <c r="U150" s="19"/>
      <c r="V150" s="19"/>
      <c r="X150" s="9" t="s">
        <v>9</v>
      </c>
      <c r="Y150" s="9" t="s">
        <v>9</v>
      </c>
      <c r="Z150" s="9" t="s">
        <v>688</v>
      </c>
      <c r="AA150" s="9" t="s">
        <v>9</v>
      </c>
      <c r="AB150" s="9" t="s">
        <v>689</v>
      </c>
      <c r="AC150" s="9" t="s">
        <v>9</v>
      </c>
      <c r="AD150" s="9" t="s">
        <v>9</v>
      </c>
      <c r="AE150" s="9" t="s">
        <v>9</v>
      </c>
      <c r="AF150" s="9" t="s">
        <v>9</v>
      </c>
      <c r="AG150" s="9" t="s">
        <v>55</v>
      </c>
      <c r="AH150" s="9" t="s">
        <v>690</v>
      </c>
      <c r="AI150" s="9" t="s">
        <v>22</v>
      </c>
      <c r="AJ150" s="9" t="s">
        <v>691</v>
      </c>
      <c r="AK150" s="9" t="s">
        <v>9</v>
      </c>
    </row>
    <row r="151" spans="1:37" ht="30" x14ac:dyDescent="0.25">
      <c r="A151" s="6">
        <v>1308</v>
      </c>
      <c r="B151" s="9" t="s">
        <v>1941</v>
      </c>
      <c r="C151" s="12" t="s">
        <v>1336</v>
      </c>
      <c r="D151" s="13">
        <v>40902</v>
      </c>
      <c r="E151" s="16" t="s">
        <v>1296</v>
      </c>
      <c r="F151" s="12" t="s">
        <v>1201</v>
      </c>
      <c r="G151" s="19" t="s">
        <v>30</v>
      </c>
      <c r="H151" s="9"/>
      <c r="I151" s="9" t="s">
        <v>1942</v>
      </c>
      <c r="J151" s="9" t="s">
        <v>1943</v>
      </c>
      <c r="K151" s="9" t="s">
        <v>1907</v>
      </c>
      <c r="L151" s="12"/>
      <c r="M151" s="19" t="s">
        <v>1944</v>
      </c>
      <c r="N151" s="19"/>
      <c r="O151" s="19"/>
      <c r="P151" s="19"/>
      <c r="Q151" s="19"/>
      <c r="R151" s="19" t="s">
        <v>1330</v>
      </c>
      <c r="S151" s="19"/>
      <c r="T151" s="19"/>
      <c r="U151" s="19"/>
      <c r="V151" s="19"/>
      <c r="X151" s="9" t="s">
        <v>692</v>
      </c>
      <c r="Y151" s="9" t="s">
        <v>9</v>
      </c>
      <c r="Z151" s="9" t="s">
        <v>24</v>
      </c>
      <c r="AA151" s="9" t="s">
        <v>9</v>
      </c>
      <c r="AB151" s="9" t="s">
        <v>693</v>
      </c>
      <c r="AC151" s="9" t="s">
        <v>9</v>
      </c>
      <c r="AD151" s="9" t="s">
        <v>9</v>
      </c>
      <c r="AE151" s="9" t="s">
        <v>9</v>
      </c>
      <c r="AF151" s="9" t="s">
        <v>9</v>
      </c>
      <c r="AG151" s="9" t="s">
        <v>411</v>
      </c>
      <c r="AH151" s="9" t="s">
        <v>9</v>
      </c>
      <c r="AI151" s="9" t="s">
        <v>9</v>
      </c>
      <c r="AJ151" s="9" t="s">
        <v>139</v>
      </c>
      <c r="AK151" s="9" t="s">
        <v>9</v>
      </c>
    </row>
    <row r="152" spans="1:37" ht="45" x14ac:dyDescent="0.25">
      <c r="A152" s="6">
        <v>1309</v>
      </c>
      <c r="B152" s="9" t="s">
        <v>1945</v>
      </c>
      <c r="C152" s="12" t="s">
        <v>1336</v>
      </c>
      <c r="D152" s="13">
        <v>40563</v>
      </c>
      <c r="E152" s="16" t="s">
        <v>1296</v>
      </c>
      <c r="F152" s="12" t="s">
        <v>1417</v>
      </c>
      <c r="G152" s="19" t="s">
        <v>22</v>
      </c>
      <c r="H152" s="9"/>
      <c r="I152" s="9" t="s">
        <v>1946</v>
      </c>
      <c r="J152" s="9" t="s">
        <v>1947</v>
      </c>
      <c r="K152" s="9" t="s">
        <v>1948</v>
      </c>
      <c r="L152" s="12"/>
      <c r="M152" s="19" t="s">
        <v>1949</v>
      </c>
      <c r="N152" s="19"/>
      <c r="O152" s="19"/>
      <c r="P152" s="19"/>
      <c r="Q152" s="19"/>
      <c r="R152" s="19" t="s">
        <v>1330</v>
      </c>
      <c r="S152" s="19"/>
      <c r="T152" s="19"/>
      <c r="U152" s="19"/>
      <c r="V152" s="19"/>
      <c r="X152" s="9" t="s">
        <v>9</v>
      </c>
      <c r="Y152" s="9" t="s">
        <v>9</v>
      </c>
      <c r="Z152" s="9" t="s">
        <v>10</v>
      </c>
      <c r="AA152" s="9" t="s">
        <v>9</v>
      </c>
      <c r="AB152" s="9" t="s">
        <v>694</v>
      </c>
      <c r="AC152" s="9" t="s">
        <v>9</v>
      </c>
      <c r="AD152" s="9" t="s">
        <v>9</v>
      </c>
      <c r="AE152" s="9" t="s">
        <v>9</v>
      </c>
      <c r="AF152" s="9" t="s">
        <v>9</v>
      </c>
      <c r="AG152" s="9" t="s">
        <v>55</v>
      </c>
      <c r="AH152" s="9" t="s">
        <v>695</v>
      </c>
      <c r="AI152" s="9" t="s">
        <v>22</v>
      </c>
      <c r="AJ152" s="9" t="s">
        <v>696</v>
      </c>
      <c r="AK152" s="9" t="s">
        <v>9</v>
      </c>
    </row>
    <row r="153" spans="1:37" ht="30" x14ac:dyDescent="0.25">
      <c r="A153" s="6">
        <v>1310</v>
      </c>
      <c r="B153" s="9" t="s">
        <v>1950</v>
      </c>
      <c r="C153" s="12" t="s">
        <v>1336</v>
      </c>
      <c r="D153" s="13">
        <v>40515</v>
      </c>
      <c r="E153" s="16" t="s">
        <v>1296</v>
      </c>
      <c r="F153" s="12" t="s">
        <v>1951</v>
      </c>
      <c r="G153" s="19" t="s">
        <v>22</v>
      </c>
      <c r="H153" s="9"/>
      <c r="I153" s="9" t="s">
        <v>1952</v>
      </c>
      <c r="J153" s="9" t="s">
        <v>1953</v>
      </c>
      <c r="K153" s="9" t="s">
        <v>1954</v>
      </c>
      <c r="L153" s="12"/>
      <c r="M153" s="19" t="s">
        <v>1955</v>
      </c>
      <c r="N153" s="19"/>
      <c r="O153" s="19"/>
      <c r="P153" s="19"/>
      <c r="Q153" s="19"/>
      <c r="R153" s="19" t="s">
        <v>1330</v>
      </c>
      <c r="S153" s="19"/>
      <c r="T153" s="19"/>
      <c r="U153" s="19"/>
      <c r="V153" s="19"/>
      <c r="X153" s="9" t="s">
        <v>697</v>
      </c>
      <c r="Y153" s="9" t="s">
        <v>9</v>
      </c>
      <c r="Z153" s="9" t="s">
        <v>697</v>
      </c>
      <c r="AA153" s="9" t="s">
        <v>9</v>
      </c>
      <c r="AB153" s="9" t="s">
        <v>698</v>
      </c>
      <c r="AC153" s="9" t="s">
        <v>9</v>
      </c>
      <c r="AD153" s="9" t="s">
        <v>9</v>
      </c>
      <c r="AE153" s="9" t="s">
        <v>9</v>
      </c>
      <c r="AF153" s="9" t="s">
        <v>9</v>
      </c>
      <c r="AG153" s="9" t="s">
        <v>129</v>
      </c>
      <c r="AH153" s="9" t="s">
        <v>699</v>
      </c>
      <c r="AI153" s="9" t="s">
        <v>9</v>
      </c>
      <c r="AJ153" s="9" t="s">
        <v>700</v>
      </c>
      <c r="AK153" s="9" t="s">
        <v>9</v>
      </c>
    </row>
    <row r="154" spans="1:37" ht="30" x14ac:dyDescent="0.25">
      <c r="A154" s="6">
        <v>1311</v>
      </c>
      <c r="B154" s="9" t="s">
        <v>1956</v>
      </c>
      <c r="C154" s="12" t="s">
        <v>1336</v>
      </c>
      <c r="D154" s="13">
        <v>40375</v>
      </c>
      <c r="E154" s="16" t="s">
        <v>1296</v>
      </c>
      <c r="F154" s="12" t="s">
        <v>1417</v>
      </c>
      <c r="G154" s="19" t="s">
        <v>22</v>
      </c>
      <c r="H154" s="9"/>
      <c r="I154" s="9" t="s">
        <v>1957</v>
      </c>
      <c r="J154" s="9" t="s">
        <v>1958</v>
      </c>
      <c r="K154" s="9" t="s">
        <v>1959</v>
      </c>
      <c r="L154" s="12"/>
      <c r="M154" s="19" t="s">
        <v>1960</v>
      </c>
      <c r="N154" s="19"/>
      <c r="O154" s="19"/>
      <c r="P154" s="19"/>
      <c r="Q154" s="19"/>
      <c r="R154" s="19" t="s">
        <v>1330</v>
      </c>
      <c r="S154" s="19"/>
      <c r="T154" s="19"/>
      <c r="U154" s="19"/>
      <c r="V154" s="19"/>
      <c r="X154" s="9" t="s">
        <v>701</v>
      </c>
      <c r="Y154" s="9" t="s">
        <v>9</v>
      </c>
      <c r="Z154" s="9" t="s">
        <v>24</v>
      </c>
      <c r="AA154" s="9" t="s">
        <v>9</v>
      </c>
      <c r="AB154" s="9" t="s">
        <v>702</v>
      </c>
      <c r="AC154" s="9" t="s">
        <v>9</v>
      </c>
      <c r="AD154" s="9" t="s">
        <v>9</v>
      </c>
      <c r="AE154" s="9" t="s">
        <v>9</v>
      </c>
      <c r="AF154" s="9" t="s">
        <v>9</v>
      </c>
      <c r="AG154" s="9" t="s">
        <v>24</v>
      </c>
      <c r="AH154" s="9" t="s">
        <v>703</v>
      </c>
      <c r="AI154" s="9" t="s">
        <v>22</v>
      </c>
      <c r="AJ154" s="9" t="s">
        <v>704</v>
      </c>
      <c r="AK154" s="9" t="s">
        <v>9</v>
      </c>
    </row>
    <row r="155" spans="1:37" ht="60" x14ac:dyDescent="0.25">
      <c r="A155" s="6">
        <v>1312</v>
      </c>
      <c r="B155" s="9" t="s">
        <v>1961</v>
      </c>
      <c r="C155" s="12" t="s">
        <v>1336</v>
      </c>
      <c r="D155" s="13">
        <v>40759</v>
      </c>
      <c r="E155" s="16" t="s">
        <v>1296</v>
      </c>
      <c r="F155" s="12" t="s">
        <v>1962</v>
      </c>
      <c r="G155" s="19" t="s">
        <v>30</v>
      </c>
      <c r="H155" s="9"/>
      <c r="I155" s="9" t="s">
        <v>1963</v>
      </c>
      <c r="J155" s="9" t="s">
        <v>1964</v>
      </c>
      <c r="K155" s="9" t="s">
        <v>1965</v>
      </c>
      <c r="L155" s="12"/>
      <c r="M155" s="19" t="s">
        <v>1966</v>
      </c>
      <c r="N155" s="19"/>
      <c r="O155" s="19"/>
      <c r="P155" s="19"/>
      <c r="Q155" s="19"/>
      <c r="R155" s="19" t="s">
        <v>1330</v>
      </c>
      <c r="S155" s="19"/>
      <c r="T155" s="19"/>
      <c r="U155" s="19"/>
      <c r="V155" s="19"/>
      <c r="X155" s="9" t="s">
        <v>705</v>
      </c>
      <c r="Y155" s="9" t="s">
        <v>9</v>
      </c>
      <c r="Z155" s="9" t="s">
        <v>706</v>
      </c>
      <c r="AA155" s="9" t="s">
        <v>9</v>
      </c>
      <c r="AB155" s="9" t="s">
        <v>707</v>
      </c>
      <c r="AC155" s="9" t="s">
        <v>9</v>
      </c>
      <c r="AD155" s="9" t="s">
        <v>9</v>
      </c>
      <c r="AE155" s="9" t="s">
        <v>9</v>
      </c>
      <c r="AF155" s="9" t="s">
        <v>9</v>
      </c>
      <c r="AG155" s="9" t="s">
        <v>55</v>
      </c>
      <c r="AH155" s="9" t="s">
        <v>708</v>
      </c>
      <c r="AI155" s="9" t="s">
        <v>9</v>
      </c>
      <c r="AJ155" s="9" t="s">
        <v>709</v>
      </c>
      <c r="AK155" s="9" t="s">
        <v>9</v>
      </c>
    </row>
    <row r="156" spans="1:37" ht="30" x14ac:dyDescent="0.25">
      <c r="A156" s="6">
        <v>1313</v>
      </c>
      <c r="B156" s="9" t="s">
        <v>1967</v>
      </c>
      <c r="C156" s="12" t="s">
        <v>1336</v>
      </c>
      <c r="D156" s="13">
        <v>40540</v>
      </c>
      <c r="E156" s="16" t="s">
        <v>1296</v>
      </c>
      <c r="F156" s="12" t="s">
        <v>1417</v>
      </c>
      <c r="G156" s="19" t="s">
        <v>22</v>
      </c>
      <c r="H156" s="9" t="s">
        <v>1968</v>
      </c>
      <c r="I156" s="9" t="s">
        <v>1969</v>
      </c>
      <c r="J156" s="9" t="s">
        <v>1970</v>
      </c>
      <c r="K156" s="9" t="s">
        <v>1971</v>
      </c>
      <c r="L156" s="12"/>
      <c r="M156" s="19" t="s">
        <v>1972</v>
      </c>
      <c r="N156" s="19"/>
      <c r="O156" s="19"/>
      <c r="P156" s="19"/>
      <c r="Q156" s="19"/>
      <c r="R156" s="19" t="s">
        <v>1330</v>
      </c>
      <c r="S156" s="19"/>
      <c r="T156" s="19"/>
      <c r="U156" s="19"/>
      <c r="V156" s="19"/>
      <c r="X156" s="9" t="s">
        <v>710</v>
      </c>
      <c r="Y156" s="9" t="s">
        <v>9</v>
      </c>
      <c r="Z156" s="9" t="s">
        <v>711</v>
      </c>
      <c r="AA156" s="9" t="s">
        <v>9</v>
      </c>
      <c r="AB156" s="9" t="s">
        <v>712</v>
      </c>
      <c r="AC156" s="9" t="s">
        <v>9</v>
      </c>
      <c r="AD156" s="9" t="s">
        <v>9</v>
      </c>
      <c r="AE156" s="9" t="s">
        <v>9</v>
      </c>
      <c r="AF156" s="9" t="s">
        <v>9</v>
      </c>
      <c r="AG156" s="9" t="s">
        <v>49</v>
      </c>
      <c r="AH156" s="9" t="s">
        <v>713</v>
      </c>
      <c r="AI156" s="9" t="s">
        <v>22</v>
      </c>
      <c r="AJ156" s="9" t="s">
        <v>714</v>
      </c>
      <c r="AK156" s="9" t="s">
        <v>9</v>
      </c>
    </row>
    <row r="157" spans="1:37" ht="45" x14ac:dyDescent="0.25">
      <c r="A157" s="6">
        <v>1314</v>
      </c>
      <c r="B157" s="9" t="s">
        <v>1973</v>
      </c>
      <c r="C157" s="12" t="s">
        <v>1336</v>
      </c>
      <c r="D157" s="13">
        <v>40707</v>
      </c>
      <c r="E157" s="16" t="s">
        <v>1296</v>
      </c>
      <c r="F157" s="12" t="s">
        <v>1205</v>
      </c>
      <c r="G157" s="19" t="s">
        <v>30</v>
      </c>
      <c r="H157" s="9" t="s">
        <v>1974</v>
      </c>
      <c r="I157" s="9" t="s">
        <v>1975</v>
      </c>
      <c r="J157" s="9" t="s">
        <v>1976</v>
      </c>
      <c r="K157" s="9" t="s">
        <v>1977</v>
      </c>
      <c r="L157" s="12" t="s">
        <v>24</v>
      </c>
      <c r="M157" s="19" t="s">
        <v>1978</v>
      </c>
      <c r="N157" s="19"/>
      <c r="O157" s="19"/>
      <c r="P157" s="19"/>
      <c r="Q157" s="19"/>
      <c r="R157" s="19" t="s">
        <v>1330</v>
      </c>
      <c r="S157" s="19"/>
      <c r="T157" s="19"/>
      <c r="U157" s="19"/>
      <c r="V157" s="19"/>
      <c r="W157">
        <v>0</v>
      </c>
      <c r="X157" s="9" t="s">
        <v>715</v>
      </c>
      <c r="Y157" s="9" t="s">
        <v>9</v>
      </c>
      <c r="Z157" s="9" t="s">
        <v>716</v>
      </c>
      <c r="AA157" s="9" t="s">
        <v>9</v>
      </c>
      <c r="AB157" s="9" t="s">
        <v>717</v>
      </c>
      <c r="AC157" s="9" t="s">
        <v>9</v>
      </c>
      <c r="AD157" s="9" t="s">
        <v>9</v>
      </c>
      <c r="AE157" s="9" t="s">
        <v>9</v>
      </c>
      <c r="AF157" s="9" t="s">
        <v>9</v>
      </c>
      <c r="AG157" s="9" t="s">
        <v>49</v>
      </c>
      <c r="AH157" s="9" t="s">
        <v>718</v>
      </c>
      <c r="AI157" s="9" t="s">
        <v>9</v>
      </c>
      <c r="AJ157" s="9" t="s">
        <v>719</v>
      </c>
      <c r="AK157" s="9" t="s">
        <v>9</v>
      </c>
    </row>
    <row r="158" spans="1:37" ht="30" x14ac:dyDescent="0.25">
      <c r="A158" s="6">
        <v>1315</v>
      </c>
      <c r="B158" s="9" t="s">
        <v>1979</v>
      </c>
      <c r="C158" s="12" t="s">
        <v>1336</v>
      </c>
      <c r="D158" s="13">
        <v>40474</v>
      </c>
      <c r="E158" s="16" t="s">
        <v>1296</v>
      </c>
      <c r="F158" s="12" t="s">
        <v>1417</v>
      </c>
      <c r="G158" s="19" t="s">
        <v>22</v>
      </c>
      <c r="H158" s="9" t="s">
        <v>1980</v>
      </c>
      <c r="I158" s="9" t="s">
        <v>1981</v>
      </c>
      <c r="J158" s="9" t="s">
        <v>1982</v>
      </c>
      <c r="K158" s="9" t="s">
        <v>1983</v>
      </c>
      <c r="L158" s="12"/>
      <c r="M158" s="19" t="s">
        <v>1984</v>
      </c>
      <c r="N158" s="19"/>
      <c r="O158" s="19"/>
      <c r="P158" s="19"/>
      <c r="Q158" s="19"/>
      <c r="R158" s="19" t="s">
        <v>1330</v>
      </c>
      <c r="S158" s="19"/>
      <c r="T158" s="19"/>
      <c r="U158" s="19"/>
      <c r="V158" s="19"/>
      <c r="X158" s="9" t="s">
        <v>720</v>
      </c>
      <c r="Y158" s="9" t="s">
        <v>9</v>
      </c>
      <c r="Z158" s="9" t="s">
        <v>721</v>
      </c>
      <c r="AA158" s="9" t="s">
        <v>9</v>
      </c>
      <c r="AB158" s="9" t="s">
        <v>722</v>
      </c>
      <c r="AC158" s="9" t="s">
        <v>9</v>
      </c>
      <c r="AD158" s="9" t="s">
        <v>9</v>
      </c>
      <c r="AE158" s="9" t="s">
        <v>9</v>
      </c>
      <c r="AF158" s="9" t="s">
        <v>9</v>
      </c>
      <c r="AG158" s="9" t="s">
        <v>27</v>
      </c>
      <c r="AH158" s="9" t="s">
        <v>9</v>
      </c>
      <c r="AI158" s="9" t="s">
        <v>9</v>
      </c>
      <c r="AJ158" s="9" t="s">
        <v>139</v>
      </c>
      <c r="AK158" s="9" t="s">
        <v>9</v>
      </c>
    </row>
    <row r="159" spans="1:37" ht="30" x14ac:dyDescent="0.25">
      <c r="A159" s="6">
        <v>1316</v>
      </c>
      <c r="B159" s="9" t="s">
        <v>1985</v>
      </c>
      <c r="C159" s="12" t="s">
        <v>1336</v>
      </c>
      <c r="D159" s="13">
        <v>40670</v>
      </c>
      <c r="E159" s="16" t="s">
        <v>1296</v>
      </c>
      <c r="F159" s="12" t="s">
        <v>1986</v>
      </c>
      <c r="G159" s="19" t="s">
        <v>30</v>
      </c>
      <c r="H159" s="9"/>
      <c r="I159" s="9" t="s">
        <v>1987</v>
      </c>
      <c r="J159" s="9" t="s">
        <v>1988</v>
      </c>
      <c r="K159" s="9" t="s">
        <v>1375</v>
      </c>
      <c r="L159" s="12"/>
      <c r="M159" s="19" t="s">
        <v>1989</v>
      </c>
      <c r="N159" s="19"/>
      <c r="O159" s="19"/>
      <c r="P159" s="19"/>
      <c r="Q159" s="19"/>
      <c r="R159" s="19" t="s">
        <v>1330</v>
      </c>
      <c r="S159" s="19"/>
      <c r="T159" s="19"/>
      <c r="U159" s="19"/>
      <c r="V159" s="19"/>
      <c r="X159" s="9" t="s">
        <v>723</v>
      </c>
      <c r="Y159" s="9" t="s">
        <v>9</v>
      </c>
      <c r="Z159" s="9" t="s">
        <v>724</v>
      </c>
      <c r="AA159" s="9" t="s">
        <v>9</v>
      </c>
      <c r="AB159" s="9" t="s">
        <v>725</v>
      </c>
      <c r="AC159" s="9" t="s">
        <v>9</v>
      </c>
      <c r="AD159" s="9" t="s">
        <v>9</v>
      </c>
      <c r="AE159" s="9" t="s">
        <v>9</v>
      </c>
      <c r="AF159" s="9" t="s">
        <v>9</v>
      </c>
      <c r="AG159" s="9" t="s">
        <v>55</v>
      </c>
      <c r="AH159" s="9" t="s">
        <v>726</v>
      </c>
      <c r="AI159" s="9" t="s">
        <v>9</v>
      </c>
      <c r="AJ159" s="9" t="s">
        <v>727</v>
      </c>
      <c r="AK159" s="9" t="s">
        <v>9</v>
      </c>
    </row>
    <row r="160" spans="1:37" ht="30" x14ac:dyDescent="0.25">
      <c r="A160" s="6">
        <v>1317</v>
      </c>
      <c r="B160" s="9" t="s">
        <v>1990</v>
      </c>
      <c r="C160" s="12" t="s">
        <v>1336</v>
      </c>
      <c r="D160" s="13">
        <v>40739</v>
      </c>
      <c r="E160" s="16" t="s">
        <v>1296</v>
      </c>
      <c r="F160" s="12" t="s">
        <v>1517</v>
      </c>
      <c r="G160" s="19" t="s">
        <v>22</v>
      </c>
      <c r="H160" s="9"/>
      <c r="I160" s="9" t="s">
        <v>1991</v>
      </c>
      <c r="J160" s="9" t="s">
        <v>1991</v>
      </c>
      <c r="K160" s="9" t="s">
        <v>1991</v>
      </c>
      <c r="L160" s="12" t="s">
        <v>24</v>
      </c>
      <c r="M160" s="19" t="s">
        <v>1992</v>
      </c>
      <c r="N160" s="19"/>
      <c r="O160" s="19"/>
      <c r="P160" s="19"/>
      <c r="Q160" s="19"/>
      <c r="R160" s="19" t="s">
        <v>1330</v>
      </c>
      <c r="S160" s="19"/>
      <c r="T160" s="19"/>
      <c r="U160" s="19"/>
      <c r="V160" s="19"/>
      <c r="W160">
        <v>0</v>
      </c>
      <c r="X160" s="9" t="s">
        <v>728</v>
      </c>
      <c r="Y160" s="9" t="s">
        <v>9</v>
      </c>
      <c r="Z160" s="9" t="s">
        <v>729</v>
      </c>
      <c r="AA160" s="9" t="s">
        <v>9</v>
      </c>
      <c r="AB160" s="9" t="s">
        <v>730</v>
      </c>
      <c r="AC160" s="9" t="s">
        <v>9</v>
      </c>
      <c r="AD160" s="9" t="s">
        <v>9</v>
      </c>
      <c r="AE160" s="9" t="s">
        <v>9</v>
      </c>
      <c r="AF160" s="9" t="s">
        <v>9</v>
      </c>
      <c r="AG160" s="9" t="s">
        <v>411</v>
      </c>
      <c r="AH160" s="9" t="s">
        <v>9</v>
      </c>
      <c r="AI160" s="9" t="s">
        <v>9</v>
      </c>
      <c r="AJ160" s="9" t="s">
        <v>139</v>
      </c>
      <c r="AK160" s="9" t="s">
        <v>9</v>
      </c>
    </row>
    <row r="161" spans="1:37" ht="30" x14ac:dyDescent="0.25">
      <c r="A161" s="6">
        <v>1318</v>
      </c>
      <c r="B161" s="9" t="s">
        <v>1993</v>
      </c>
      <c r="C161" s="12" t="s">
        <v>1336</v>
      </c>
      <c r="D161" s="13">
        <v>40365</v>
      </c>
      <c r="E161" s="16" t="s">
        <v>1296</v>
      </c>
      <c r="F161" s="12" t="s">
        <v>1994</v>
      </c>
      <c r="G161" s="19" t="s">
        <v>22</v>
      </c>
      <c r="H161" s="9"/>
      <c r="I161" s="9" t="s">
        <v>1995</v>
      </c>
      <c r="J161" s="9" t="s">
        <v>1996</v>
      </c>
      <c r="K161" s="9" t="s">
        <v>1997</v>
      </c>
      <c r="L161" s="12" t="s">
        <v>24</v>
      </c>
      <c r="M161" s="19" t="s">
        <v>1998</v>
      </c>
      <c r="N161" s="19"/>
      <c r="O161" s="19"/>
      <c r="P161" s="19"/>
      <c r="Q161" s="19"/>
      <c r="R161" s="19" t="s">
        <v>1676</v>
      </c>
      <c r="S161" s="19"/>
      <c r="T161" s="19"/>
      <c r="U161" s="19"/>
      <c r="V161" s="19"/>
      <c r="W161">
        <v>0</v>
      </c>
      <c r="X161" s="9" t="s">
        <v>731</v>
      </c>
      <c r="Y161" s="9" t="s">
        <v>732</v>
      </c>
      <c r="Z161" s="9" t="s">
        <v>732</v>
      </c>
      <c r="AA161" s="9" t="s">
        <v>9</v>
      </c>
      <c r="AB161" s="9" t="s">
        <v>733</v>
      </c>
      <c r="AC161" s="9" t="s">
        <v>9</v>
      </c>
      <c r="AD161" s="9" t="s">
        <v>9</v>
      </c>
      <c r="AE161" s="9" t="s">
        <v>9</v>
      </c>
      <c r="AF161" s="9" t="s">
        <v>9</v>
      </c>
      <c r="AG161" s="9" t="s">
        <v>734</v>
      </c>
      <c r="AH161" s="9" t="s">
        <v>735</v>
      </c>
      <c r="AI161" s="9" t="s">
        <v>22</v>
      </c>
      <c r="AJ161" s="9" t="s">
        <v>736</v>
      </c>
      <c r="AK161" s="9" t="s">
        <v>9</v>
      </c>
    </row>
    <row r="162" spans="1:37" ht="45" x14ac:dyDescent="0.25">
      <c r="A162" s="6">
        <v>1319</v>
      </c>
      <c r="B162" s="9" t="s">
        <v>1999</v>
      </c>
      <c r="C162" s="12" t="s">
        <v>1336</v>
      </c>
      <c r="D162" s="13">
        <v>40304</v>
      </c>
      <c r="E162" s="16" t="s">
        <v>1296</v>
      </c>
      <c r="F162" s="12" t="s">
        <v>2000</v>
      </c>
      <c r="G162" s="19" t="s">
        <v>30</v>
      </c>
      <c r="H162" s="9"/>
      <c r="I162" s="9" t="s">
        <v>2001</v>
      </c>
      <c r="J162" s="9" t="s">
        <v>2002</v>
      </c>
      <c r="K162" s="9" t="s">
        <v>2003</v>
      </c>
      <c r="L162" s="12" t="s">
        <v>24</v>
      </c>
      <c r="M162" s="19" t="s">
        <v>2004</v>
      </c>
      <c r="N162" s="19"/>
      <c r="O162" s="19"/>
      <c r="P162" s="19"/>
      <c r="Q162" s="19"/>
      <c r="R162" s="19" t="s">
        <v>1330</v>
      </c>
      <c r="S162" s="19"/>
      <c r="T162" s="19"/>
      <c r="U162" s="19"/>
      <c r="V162" s="19"/>
      <c r="W162">
        <v>0</v>
      </c>
      <c r="X162" s="9" t="s">
        <v>737</v>
      </c>
      <c r="Y162" s="9" t="s">
        <v>9</v>
      </c>
      <c r="Z162" s="9" t="s">
        <v>738</v>
      </c>
      <c r="AA162" s="9" t="s">
        <v>9</v>
      </c>
      <c r="AB162" s="9" t="s">
        <v>739</v>
      </c>
      <c r="AC162" s="9" t="s">
        <v>9</v>
      </c>
      <c r="AD162" s="9" t="s">
        <v>9</v>
      </c>
      <c r="AE162" s="9" t="s">
        <v>9</v>
      </c>
      <c r="AF162" s="9" t="s">
        <v>9</v>
      </c>
      <c r="AG162" s="9" t="s">
        <v>55</v>
      </c>
      <c r="AH162" s="9" t="s">
        <v>740</v>
      </c>
      <c r="AI162" s="9" t="s">
        <v>9</v>
      </c>
      <c r="AJ162" s="9" t="s">
        <v>741</v>
      </c>
      <c r="AK162" s="9" t="s">
        <v>9</v>
      </c>
    </row>
    <row r="163" spans="1:37" ht="30" x14ac:dyDescent="0.25">
      <c r="A163" s="6">
        <v>1320</v>
      </c>
      <c r="B163" s="9" t="s">
        <v>2005</v>
      </c>
      <c r="C163" s="12" t="s">
        <v>1336</v>
      </c>
      <c r="D163" s="13">
        <v>40957</v>
      </c>
      <c r="E163" s="16" t="s">
        <v>1296</v>
      </c>
      <c r="F163" s="12"/>
      <c r="G163" s="19"/>
      <c r="H163" s="9"/>
      <c r="I163" s="9" t="s">
        <v>2006</v>
      </c>
      <c r="J163" s="9"/>
      <c r="K163" s="9"/>
      <c r="L163" s="12" t="s">
        <v>24</v>
      </c>
      <c r="M163" s="19" t="s">
        <v>2007</v>
      </c>
      <c r="N163" s="19"/>
      <c r="O163" s="19"/>
      <c r="P163" s="19"/>
      <c r="Q163" s="19"/>
      <c r="R163" s="19"/>
      <c r="S163" s="19"/>
      <c r="T163" s="19"/>
      <c r="U163" s="19"/>
      <c r="V163" s="19"/>
      <c r="W163">
        <v>0</v>
      </c>
      <c r="X163" s="9" t="s">
        <v>742</v>
      </c>
      <c r="Y163" s="9" t="s">
        <v>743</v>
      </c>
      <c r="Z163" s="9" t="s">
        <v>744</v>
      </c>
      <c r="AA163" s="9" t="s">
        <v>9</v>
      </c>
      <c r="AB163" s="9" t="s">
        <v>745</v>
      </c>
      <c r="AC163" s="9" t="s">
        <v>9</v>
      </c>
      <c r="AD163" s="9" t="s">
        <v>9</v>
      </c>
      <c r="AE163" s="9" t="s">
        <v>9</v>
      </c>
      <c r="AF163" s="9" t="s">
        <v>9</v>
      </c>
      <c r="AG163" s="9" t="s">
        <v>411</v>
      </c>
      <c r="AH163" s="9" t="s">
        <v>746</v>
      </c>
      <c r="AI163" s="9" t="s">
        <v>22</v>
      </c>
      <c r="AJ163" s="9" t="s">
        <v>747</v>
      </c>
      <c r="AK163" s="9" t="s">
        <v>9</v>
      </c>
    </row>
    <row r="164" spans="1:37" ht="45" x14ac:dyDescent="0.25">
      <c r="A164" s="6">
        <v>1321</v>
      </c>
      <c r="B164" s="9" t="s">
        <v>2008</v>
      </c>
      <c r="C164" s="12" t="s">
        <v>1336</v>
      </c>
      <c r="D164" s="13">
        <v>40258</v>
      </c>
      <c r="E164" s="16" t="s">
        <v>1296</v>
      </c>
      <c r="F164" s="12" t="s">
        <v>1417</v>
      </c>
      <c r="G164" s="19" t="s">
        <v>22</v>
      </c>
      <c r="H164" s="9"/>
      <c r="I164" s="9" t="s">
        <v>2009</v>
      </c>
      <c r="J164" s="9" t="s">
        <v>2010</v>
      </c>
      <c r="K164" s="9" t="s">
        <v>2011</v>
      </c>
      <c r="L164" s="12" t="s">
        <v>24</v>
      </c>
      <c r="M164" s="19" t="s">
        <v>2012</v>
      </c>
      <c r="N164" s="19"/>
      <c r="O164" s="19"/>
      <c r="P164" s="19"/>
      <c r="Q164" s="19"/>
      <c r="R164" s="19" t="s">
        <v>1330</v>
      </c>
      <c r="S164" s="19"/>
      <c r="T164" s="19"/>
      <c r="U164" s="19"/>
      <c r="V164" s="19"/>
      <c r="W164">
        <v>0</v>
      </c>
      <c r="X164" s="9" t="s">
        <v>748</v>
      </c>
      <c r="Y164" s="9" t="s">
        <v>24</v>
      </c>
      <c r="Z164" s="9" t="s">
        <v>9</v>
      </c>
      <c r="AA164" s="9" t="s">
        <v>9</v>
      </c>
      <c r="AB164" s="9" t="s">
        <v>749</v>
      </c>
      <c r="AC164" s="9" t="s">
        <v>9</v>
      </c>
      <c r="AD164" s="9" t="s">
        <v>9</v>
      </c>
      <c r="AE164" s="9" t="s">
        <v>9</v>
      </c>
      <c r="AF164" s="9" t="s">
        <v>9</v>
      </c>
      <c r="AG164" s="9" t="s">
        <v>55</v>
      </c>
      <c r="AH164" s="9" t="s">
        <v>750</v>
      </c>
      <c r="AI164" s="9" t="s">
        <v>9</v>
      </c>
      <c r="AJ164" s="9" t="s">
        <v>751</v>
      </c>
      <c r="AK164" s="9" t="s">
        <v>9</v>
      </c>
    </row>
    <row r="165" spans="1:37" ht="45" x14ac:dyDescent="0.25">
      <c r="A165" s="6">
        <v>1322</v>
      </c>
      <c r="B165" s="9" t="s">
        <v>2013</v>
      </c>
      <c r="C165" s="12" t="s">
        <v>1336</v>
      </c>
      <c r="D165" s="13">
        <v>40124</v>
      </c>
      <c r="E165" s="16" t="s">
        <v>1296</v>
      </c>
      <c r="F165" s="12"/>
      <c r="G165" s="19"/>
      <c r="H165" s="9"/>
      <c r="I165" s="9" t="s">
        <v>2014</v>
      </c>
      <c r="J165" s="9"/>
      <c r="K165" s="9"/>
      <c r="L165" s="12" t="s">
        <v>24</v>
      </c>
      <c r="M165" s="19" t="s">
        <v>2015</v>
      </c>
      <c r="N165" s="19"/>
      <c r="O165" s="19"/>
      <c r="P165" s="19"/>
      <c r="Q165" s="19"/>
      <c r="R165" s="19"/>
      <c r="S165" s="19"/>
      <c r="T165" s="19"/>
      <c r="U165" s="19"/>
      <c r="V165" s="19"/>
      <c r="W165">
        <v>0</v>
      </c>
      <c r="X165" s="9" t="s">
        <v>752</v>
      </c>
      <c r="Y165" s="9" t="s">
        <v>9</v>
      </c>
      <c r="Z165" s="9" t="s">
        <v>753</v>
      </c>
      <c r="AA165" s="9" t="s">
        <v>9</v>
      </c>
      <c r="AB165" s="9" t="s">
        <v>754</v>
      </c>
      <c r="AC165" s="9" t="s">
        <v>9</v>
      </c>
      <c r="AD165" s="9" t="s">
        <v>9</v>
      </c>
      <c r="AE165" s="9" t="s">
        <v>9</v>
      </c>
      <c r="AF165" s="9" t="s">
        <v>9</v>
      </c>
      <c r="AG165" s="9" t="s">
        <v>251</v>
      </c>
      <c r="AH165" s="9" t="s">
        <v>755</v>
      </c>
      <c r="AI165" s="9" t="s">
        <v>30</v>
      </c>
      <c r="AJ165" s="9" t="s">
        <v>756</v>
      </c>
      <c r="AK165" s="9" t="s">
        <v>9</v>
      </c>
    </row>
    <row r="166" spans="1:37" ht="30" x14ac:dyDescent="0.25">
      <c r="A166" s="6">
        <v>1323</v>
      </c>
      <c r="B166" s="9" t="s">
        <v>2016</v>
      </c>
      <c r="C166" s="12" t="s">
        <v>1336</v>
      </c>
      <c r="D166" s="13">
        <v>40675</v>
      </c>
      <c r="E166" s="16" t="s">
        <v>1296</v>
      </c>
      <c r="F166" s="12" t="s">
        <v>2017</v>
      </c>
      <c r="G166" s="19" t="s">
        <v>22</v>
      </c>
      <c r="H166" s="9"/>
      <c r="I166" s="9" t="s">
        <v>2018</v>
      </c>
      <c r="J166" s="9" t="s">
        <v>2019</v>
      </c>
      <c r="K166" s="9" t="s">
        <v>2020</v>
      </c>
      <c r="L166" s="12"/>
      <c r="M166" s="19" t="s">
        <v>2021</v>
      </c>
      <c r="N166" s="19"/>
      <c r="O166" s="19"/>
      <c r="P166" s="19"/>
      <c r="Q166" s="19"/>
      <c r="R166" s="19" t="s">
        <v>1330</v>
      </c>
      <c r="S166" s="19"/>
      <c r="T166" s="19"/>
      <c r="U166" s="19"/>
      <c r="V166" s="19"/>
      <c r="X166" s="9" t="s">
        <v>757</v>
      </c>
      <c r="Y166" s="9" t="s">
        <v>9</v>
      </c>
      <c r="Z166" s="9" t="s">
        <v>758</v>
      </c>
      <c r="AA166" s="9" t="s">
        <v>9</v>
      </c>
      <c r="AB166" s="9" t="s">
        <v>759</v>
      </c>
      <c r="AC166" s="9" t="s">
        <v>9</v>
      </c>
      <c r="AD166" s="9" t="s">
        <v>9</v>
      </c>
      <c r="AE166" s="9" t="s">
        <v>9</v>
      </c>
      <c r="AF166" s="9" t="s">
        <v>9</v>
      </c>
      <c r="AG166" s="9" t="s">
        <v>55</v>
      </c>
      <c r="AH166" s="9" t="s">
        <v>760</v>
      </c>
      <c r="AI166" s="9" t="s">
        <v>30</v>
      </c>
      <c r="AJ166" s="9" t="s">
        <v>761</v>
      </c>
      <c r="AK166" s="9" t="s">
        <v>9</v>
      </c>
    </row>
    <row r="167" spans="1:37" ht="30" x14ac:dyDescent="0.25">
      <c r="A167" s="6">
        <v>1324</v>
      </c>
      <c r="B167" s="9" t="s">
        <v>2022</v>
      </c>
      <c r="C167" s="12" t="s">
        <v>1336</v>
      </c>
      <c r="D167" s="13">
        <v>45287</v>
      </c>
      <c r="E167" s="16" t="s">
        <v>1296</v>
      </c>
      <c r="F167" s="12" t="s">
        <v>2023</v>
      </c>
      <c r="G167" s="19" t="s">
        <v>30</v>
      </c>
      <c r="H167" s="9" t="s">
        <v>2024</v>
      </c>
      <c r="I167" s="9" t="s">
        <v>2025</v>
      </c>
      <c r="J167" s="9" t="s">
        <v>2026</v>
      </c>
      <c r="K167" s="9" t="s">
        <v>2027</v>
      </c>
      <c r="L167" s="12" t="s">
        <v>24</v>
      </c>
      <c r="M167" s="19" t="s">
        <v>2028</v>
      </c>
      <c r="N167" s="19"/>
      <c r="O167" s="19"/>
      <c r="P167" s="19"/>
      <c r="Q167" s="19"/>
      <c r="R167" s="19" t="s">
        <v>1330</v>
      </c>
      <c r="S167" s="19"/>
      <c r="T167" s="19"/>
      <c r="U167" s="19"/>
      <c r="V167" s="19"/>
      <c r="W167">
        <v>0</v>
      </c>
      <c r="X167" s="9" t="s">
        <v>762</v>
      </c>
      <c r="Y167" s="9" t="s">
        <v>9</v>
      </c>
      <c r="Z167" s="9" t="s">
        <v>763</v>
      </c>
      <c r="AA167" s="9" t="s">
        <v>9</v>
      </c>
      <c r="AB167" s="9" t="s">
        <v>764</v>
      </c>
      <c r="AC167" s="9" t="s">
        <v>9</v>
      </c>
      <c r="AD167" s="9" t="s">
        <v>9</v>
      </c>
      <c r="AE167" s="9" t="s">
        <v>9</v>
      </c>
      <c r="AF167" s="9" t="s">
        <v>9</v>
      </c>
      <c r="AG167" s="9" t="s">
        <v>272</v>
      </c>
      <c r="AH167" s="9" t="s">
        <v>9</v>
      </c>
      <c r="AI167" s="9" t="s">
        <v>9</v>
      </c>
      <c r="AJ167" s="9" t="s">
        <v>139</v>
      </c>
      <c r="AK167" s="9" t="s">
        <v>9</v>
      </c>
    </row>
    <row r="168" spans="1:37" ht="45" x14ac:dyDescent="0.25">
      <c r="A168" s="6">
        <v>1325</v>
      </c>
      <c r="B168" s="9" t="s">
        <v>2029</v>
      </c>
      <c r="C168" s="12" t="s">
        <v>1336</v>
      </c>
      <c r="D168" s="13">
        <v>40388</v>
      </c>
      <c r="E168" s="16" t="s">
        <v>1296</v>
      </c>
      <c r="F168" s="12"/>
      <c r="G168" s="19"/>
      <c r="H168" s="9"/>
      <c r="I168" s="9" t="s">
        <v>2030</v>
      </c>
      <c r="J168" s="9"/>
      <c r="K168" s="9"/>
      <c r="L168" s="12" t="s">
        <v>24</v>
      </c>
      <c r="M168" s="19" t="s">
        <v>2031</v>
      </c>
      <c r="N168" s="19"/>
      <c r="O168" s="19"/>
      <c r="P168" s="19"/>
      <c r="Q168" s="19"/>
      <c r="R168" s="19"/>
      <c r="S168" s="19"/>
      <c r="T168" s="19"/>
      <c r="U168" s="19"/>
      <c r="V168" s="19"/>
      <c r="W168">
        <v>0</v>
      </c>
      <c r="X168" s="9" t="s">
        <v>765</v>
      </c>
      <c r="Y168" s="9" t="s">
        <v>9</v>
      </c>
      <c r="Z168" s="9" t="s">
        <v>766</v>
      </c>
      <c r="AA168" s="9" t="s">
        <v>9</v>
      </c>
      <c r="AB168" s="9" t="s">
        <v>767</v>
      </c>
      <c r="AC168" s="9" t="s">
        <v>9</v>
      </c>
      <c r="AD168" s="9" t="s">
        <v>9</v>
      </c>
      <c r="AE168" s="9" t="s">
        <v>9</v>
      </c>
      <c r="AF168" s="9" t="s">
        <v>9</v>
      </c>
      <c r="AG168" s="9" t="s">
        <v>55</v>
      </c>
      <c r="AH168" s="9" t="s">
        <v>768</v>
      </c>
      <c r="AI168" s="9" t="s">
        <v>30</v>
      </c>
      <c r="AJ168" s="9" t="s">
        <v>769</v>
      </c>
      <c r="AK168" s="9" t="s">
        <v>9</v>
      </c>
    </row>
    <row r="169" spans="1:37" ht="60" x14ac:dyDescent="0.25">
      <c r="A169" s="6">
        <v>1326</v>
      </c>
      <c r="B169" s="9" t="s">
        <v>2032</v>
      </c>
      <c r="C169" s="12" t="s">
        <v>1336</v>
      </c>
      <c r="D169" s="13">
        <v>40341</v>
      </c>
      <c r="E169" s="16" t="s">
        <v>1296</v>
      </c>
      <c r="F169" s="12"/>
      <c r="G169" s="19"/>
      <c r="H169" s="9"/>
      <c r="I169" s="9" t="s">
        <v>2033</v>
      </c>
      <c r="J169" s="9"/>
      <c r="K169" s="9"/>
      <c r="L169" s="12" t="s">
        <v>24</v>
      </c>
      <c r="M169" s="19" t="s">
        <v>2034</v>
      </c>
      <c r="N169" s="19"/>
      <c r="O169" s="19"/>
      <c r="P169" s="19"/>
      <c r="Q169" s="19"/>
      <c r="R169" s="19"/>
      <c r="S169" s="19"/>
      <c r="T169" s="19"/>
      <c r="U169" s="19"/>
      <c r="V169" s="19"/>
      <c r="W169">
        <v>0</v>
      </c>
      <c r="X169" s="9" t="s">
        <v>770</v>
      </c>
      <c r="Y169" s="9" t="s">
        <v>9</v>
      </c>
      <c r="Z169" s="9" t="s">
        <v>771</v>
      </c>
      <c r="AA169" s="9" t="s">
        <v>9</v>
      </c>
      <c r="AB169" s="9" t="s">
        <v>772</v>
      </c>
      <c r="AC169" s="9" t="s">
        <v>9</v>
      </c>
      <c r="AD169" s="9" t="s">
        <v>9</v>
      </c>
      <c r="AE169" s="9" t="s">
        <v>9</v>
      </c>
      <c r="AF169" s="9" t="s">
        <v>9</v>
      </c>
      <c r="AG169" s="9" t="s">
        <v>459</v>
      </c>
      <c r="AH169" s="9" t="s">
        <v>773</v>
      </c>
      <c r="AI169" s="9" t="s">
        <v>9</v>
      </c>
      <c r="AJ169" s="9" t="s">
        <v>774</v>
      </c>
      <c r="AK169" s="9" t="s">
        <v>9</v>
      </c>
    </row>
    <row r="170" spans="1:37" ht="45" x14ac:dyDescent="0.25">
      <c r="A170" s="6">
        <v>1327</v>
      </c>
      <c r="B170" s="9" t="s">
        <v>2035</v>
      </c>
      <c r="C170" s="12" t="s">
        <v>1336</v>
      </c>
      <c r="D170" s="13">
        <v>40564</v>
      </c>
      <c r="E170" s="16" t="s">
        <v>1296</v>
      </c>
      <c r="F170" s="12" t="s">
        <v>2036</v>
      </c>
      <c r="G170" s="19" t="s">
        <v>22</v>
      </c>
      <c r="H170" s="9" t="s">
        <v>2037</v>
      </c>
      <c r="I170" s="9"/>
      <c r="J170" s="9" t="s">
        <v>2038</v>
      </c>
      <c r="K170" s="9" t="s">
        <v>2039</v>
      </c>
      <c r="L170" s="12"/>
      <c r="M170" s="19" t="s">
        <v>2040</v>
      </c>
      <c r="N170" s="19"/>
      <c r="O170" s="19"/>
      <c r="P170" s="19"/>
      <c r="Q170" s="19"/>
      <c r="R170" s="19" t="s">
        <v>1330</v>
      </c>
      <c r="S170" s="19"/>
      <c r="T170" s="19"/>
      <c r="U170" s="19"/>
      <c r="V170" s="19"/>
      <c r="X170" s="9" t="s">
        <v>775</v>
      </c>
      <c r="Y170" s="9" t="s">
        <v>9</v>
      </c>
      <c r="Z170" s="9" t="s">
        <v>24</v>
      </c>
      <c r="AA170" s="9" t="s">
        <v>9</v>
      </c>
      <c r="AB170" s="9" t="s">
        <v>776</v>
      </c>
      <c r="AC170" s="9" t="s">
        <v>9</v>
      </c>
      <c r="AD170" s="9" t="s">
        <v>9</v>
      </c>
      <c r="AE170" s="9" t="s">
        <v>9</v>
      </c>
      <c r="AF170" s="9" t="s">
        <v>9</v>
      </c>
      <c r="AG170" s="9" t="s">
        <v>24</v>
      </c>
      <c r="AH170" s="9" t="s">
        <v>9</v>
      </c>
      <c r="AI170" s="9" t="s">
        <v>9</v>
      </c>
      <c r="AJ170" s="9" t="s">
        <v>139</v>
      </c>
      <c r="AK170" s="9" t="s">
        <v>9</v>
      </c>
    </row>
    <row r="171" spans="1:37" ht="30" x14ac:dyDescent="0.25">
      <c r="A171" s="6">
        <v>1328</v>
      </c>
      <c r="B171" s="9" t="s">
        <v>2041</v>
      </c>
      <c r="C171" s="12" t="s">
        <v>1336</v>
      </c>
      <c r="D171" s="13">
        <v>40366</v>
      </c>
      <c r="E171" s="16" t="s">
        <v>1296</v>
      </c>
      <c r="F171" s="12" t="s">
        <v>2042</v>
      </c>
      <c r="G171" s="19" t="s">
        <v>22</v>
      </c>
      <c r="H171" s="9" t="s">
        <v>2043</v>
      </c>
      <c r="I171" s="9" t="s">
        <v>2044</v>
      </c>
      <c r="J171" s="9" t="s">
        <v>2045</v>
      </c>
      <c r="K171" s="9" t="s">
        <v>2046</v>
      </c>
      <c r="L171" s="12"/>
      <c r="M171" s="19" t="s">
        <v>2047</v>
      </c>
      <c r="N171" s="19"/>
      <c r="O171" s="19"/>
      <c r="P171" s="19"/>
      <c r="Q171" s="19"/>
      <c r="R171" s="19" t="s">
        <v>1429</v>
      </c>
      <c r="S171" s="19"/>
      <c r="T171" s="19"/>
      <c r="U171" s="19"/>
      <c r="V171" s="19"/>
      <c r="X171" s="9" t="s">
        <v>777</v>
      </c>
      <c r="Y171" s="9" t="s">
        <v>9</v>
      </c>
      <c r="Z171" s="9" t="s">
        <v>778</v>
      </c>
      <c r="AA171" s="9" t="s">
        <v>9</v>
      </c>
      <c r="AB171" s="9" t="s">
        <v>779</v>
      </c>
      <c r="AC171" s="9" t="s">
        <v>9</v>
      </c>
      <c r="AD171" s="9" t="s">
        <v>9</v>
      </c>
      <c r="AE171" s="9" t="s">
        <v>9</v>
      </c>
      <c r="AF171" s="9" t="s">
        <v>9</v>
      </c>
      <c r="AG171" s="9" t="s">
        <v>55</v>
      </c>
      <c r="AH171" s="9" t="s">
        <v>780</v>
      </c>
      <c r="AI171" s="9" t="s">
        <v>22</v>
      </c>
      <c r="AJ171" s="9" t="s">
        <v>781</v>
      </c>
      <c r="AK171" s="9" t="s">
        <v>9</v>
      </c>
    </row>
    <row r="172" spans="1:37" ht="30" x14ac:dyDescent="0.25">
      <c r="A172" s="6">
        <v>1329</v>
      </c>
      <c r="B172" s="9" t="s">
        <v>2048</v>
      </c>
      <c r="C172" s="12" t="s">
        <v>1336</v>
      </c>
      <c r="D172" s="13">
        <v>40254</v>
      </c>
      <c r="E172" s="16" t="s">
        <v>1296</v>
      </c>
      <c r="F172" s="12" t="s">
        <v>2049</v>
      </c>
      <c r="G172" s="19" t="s">
        <v>30</v>
      </c>
      <c r="H172" s="9" t="s">
        <v>2050</v>
      </c>
      <c r="I172" s="9" t="s">
        <v>2051</v>
      </c>
      <c r="J172" s="9" t="s">
        <v>2051</v>
      </c>
      <c r="K172" s="9" t="s">
        <v>2052</v>
      </c>
      <c r="L172" s="12" t="s">
        <v>24</v>
      </c>
      <c r="M172" s="19" t="s">
        <v>2053</v>
      </c>
      <c r="N172" s="19"/>
      <c r="O172" s="19"/>
      <c r="P172" s="19"/>
      <c r="Q172" s="19"/>
      <c r="R172" s="19" t="s">
        <v>1330</v>
      </c>
      <c r="S172" s="19"/>
      <c r="T172" s="19"/>
      <c r="U172" s="19"/>
      <c r="V172" s="19"/>
      <c r="W172">
        <v>0</v>
      </c>
      <c r="X172" s="9" t="s">
        <v>782</v>
      </c>
      <c r="Y172" s="9" t="s">
        <v>9</v>
      </c>
      <c r="Z172" s="9" t="s">
        <v>783</v>
      </c>
      <c r="AA172" s="9" t="s">
        <v>9</v>
      </c>
      <c r="AB172" s="9" t="s">
        <v>784</v>
      </c>
      <c r="AC172" s="9" t="s">
        <v>9</v>
      </c>
      <c r="AD172" s="9" t="s">
        <v>9</v>
      </c>
      <c r="AE172" s="9" t="s">
        <v>9</v>
      </c>
      <c r="AF172" s="9" t="s">
        <v>9</v>
      </c>
      <c r="AG172" s="9" t="s">
        <v>27</v>
      </c>
      <c r="AH172" s="9" t="s">
        <v>785</v>
      </c>
      <c r="AI172" s="9" t="s">
        <v>9</v>
      </c>
      <c r="AJ172" s="9" t="s">
        <v>786</v>
      </c>
      <c r="AK172" s="9" t="s">
        <v>9</v>
      </c>
    </row>
    <row r="173" spans="1:37" ht="90" x14ac:dyDescent="0.25">
      <c r="A173" s="6">
        <v>1330</v>
      </c>
      <c r="B173" s="9" t="s">
        <v>2054</v>
      </c>
      <c r="C173" s="12" t="s">
        <v>1336</v>
      </c>
      <c r="D173" s="13">
        <v>40196</v>
      </c>
      <c r="E173" s="16" t="s">
        <v>1296</v>
      </c>
      <c r="F173" s="12" t="s">
        <v>1417</v>
      </c>
      <c r="G173" s="19" t="s">
        <v>22</v>
      </c>
      <c r="H173" s="9"/>
      <c r="I173" s="9" t="s">
        <v>2055</v>
      </c>
      <c r="J173" s="9" t="s">
        <v>2056</v>
      </c>
      <c r="K173" s="9" t="s">
        <v>2057</v>
      </c>
      <c r="L173" s="12"/>
      <c r="M173" s="19" t="s">
        <v>2058</v>
      </c>
      <c r="N173" s="19"/>
      <c r="O173" s="19"/>
      <c r="P173" s="19"/>
      <c r="Q173" s="19"/>
      <c r="R173" s="19" t="s">
        <v>1330</v>
      </c>
      <c r="S173" s="19"/>
      <c r="T173" s="19"/>
      <c r="U173" s="19"/>
      <c r="V173" s="19"/>
      <c r="X173" s="9" t="s">
        <v>787</v>
      </c>
      <c r="Y173" s="9" t="s">
        <v>9</v>
      </c>
      <c r="Z173" s="9" t="s">
        <v>24</v>
      </c>
      <c r="AA173" s="9" t="s">
        <v>9</v>
      </c>
      <c r="AB173" s="9" t="s">
        <v>788</v>
      </c>
      <c r="AC173" s="9" t="s">
        <v>9</v>
      </c>
      <c r="AD173" s="9" t="s">
        <v>9</v>
      </c>
      <c r="AE173" s="9" t="s">
        <v>9</v>
      </c>
      <c r="AF173" s="9" t="s">
        <v>9</v>
      </c>
      <c r="AG173" s="9" t="s">
        <v>55</v>
      </c>
      <c r="AH173" s="9" t="s">
        <v>9</v>
      </c>
      <c r="AI173" s="9" t="s">
        <v>9</v>
      </c>
      <c r="AJ173" s="9" t="s">
        <v>139</v>
      </c>
      <c r="AK173" s="9" t="s">
        <v>9</v>
      </c>
    </row>
    <row r="174" spans="1:37" ht="30" x14ac:dyDescent="0.25">
      <c r="A174" s="6">
        <v>1331</v>
      </c>
      <c r="B174" s="9" t="s">
        <v>2059</v>
      </c>
      <c r="C174" s="12" t="s">
        <v>1336</v>
      </c>
      <c r="D174" s="13">
        <v>40808</v>
      </c>
      <c r="E174" s="16" t="s">
        <v>1296</v>
      </c>
      <c r="F174" s="12" t="s">
        <v>1205</v>
      </c>
      <c r="G174" s="19" t="s">
        <v>30</v>
      </c>
      <c r="H174" s="9"/>
      <c r="I174" s="9" t="s">
        <v>2060</v>
      </c>
      <c r="J174" s="9" t="s">
        <v>2061</v>
      </c>
      <c r="K174" s="9" t="s">
        <v>2060</v>
      </c>
      <c r="L174" s="12"/>
      <c r="M174" s="19" t="s">
        <v>2062</v>
      </c>
      <c r="N174" s="19"/>
      <c r="O174" s="19"/>
      <c r="P174" s="19"/>
      <c r="Q174" s="19"/>
      <c r="R174" s="19" t="s">
        <v>1330</v>
      </c>
      <c r="S174" s="19"/>
      <c r="T174" s="19"/>
      <c r="U174" s="19"/>
      <c r="V174" s="19"/>
      <c r="X174" s="9" t="s">
        <v>789</v>
      </c>
      <c r="Y174" s="9" t="s">
        <v>9</v>
      </c>
      <c r="Z174" s="9" t="s">
        <v>24</v>
      </c>
      <c r="AA174" s="9" t="s">
        <v>9</v>
      </c>
      <c r="AB174" s="9" t="s">
        <v>790</v>
      </c>
      <c r="AC174" s="9" t="s">
        <v>9</v>
      </c>
      <c r="AD174" s="9" t="s">
        <v>9</v>
      </c>
      <c r="AE174" s="9" t="s">
        <v>9</v>
      </c>
      <c r="AF174" s="9" t="s">
        <v>9</v>
      </c>
      <c r="AG174" s="9" t="s">
        <v>24</v>
      </c>
      <c r="AH174" s="9" t="s">
        <v>9</v>
      </c>
      <c r="AI174" s="9" t="s">
        <v>9</v>
      </c>
      <c r="AJ174" s="9" t="s">
        <v>139</v>
      </c>
      <c r="AK174" s="9" t="s">
        <v>9</v>
      </c>
    </row>
    <row r="175" spans="1:37" ht="30" x14ac:dyDescent="0.25">
      <c r="A175" s="6">
        <v>1332</v>
      </c>
      <c r="B175" s="9" t="s">
        <v>2063</v>
      </c>
      <c r="C175" s="12" t="s">
        <v>1336</v>
      </c>
      <c r="D175" s="13">
        <v>45357</v>
      </c>
      <c r="E175" s="16" t="s">
        <v>1296</v>
      </c>
      <c r="F175" s="12" t="s">
        <v>1417</v>
      </c>
      <c r="G175" s="19" t="s">
        <v>22</v>
      </c>
      <c r="H175" s="9"/>
      <c r="I175" s="9" t="s">
        <v>2064</v>
      </c>
      <c r="J175" s="9" t="s">
        <v>2065</v>
      </c>
      <c r="K175" s="9" t="s">
        <v>2066</v>
      </c>
      <c r="L175" s="12" t="s">
        <v>24</v>
      </c>
      <c r="M175" s="19" t="s">
        <v>2067</v>
      </c>
      <c r="N175" s="19"/>
      <c r="O175" s="19"/>
      <c r="P175" s="19"/>
      <c r="Q175" s="19"/>
      <c r="R175" s="19" t="s">
        <v>1330</v>
      </c>
      <c r="S175" s="19"/>
      <c r="T175" s="19"/>
      <c r="U175" s="19"/>
      <c r="V175" s="19"/>
      <c r="W175">
        <v>0</v>
      </c>
      <c r="X175" s="9" t="s">
        <v>791</v>
      </c>
      <c r="Y175" s="9" t="s">
        <v>792</v>
      </c>
      <c r="Z175" s="9" t="s">
        <v>793</v>
      </c>
      <c r="AA175" s="9" t="s">
        <v>9</v>
      </c>
      <c r="AB175" s="9" t="s">
        <v>794</v>
      </c>
      <c r="AC175" s="9" t="s">
        <v>9</v>
      </c>
      <c r="AD175" s="9" t="s">
        <v>9</v>
      </c>
      <c r="AE175" s="9" t="s">
        <v>9</v>
      </c>
      <c r="AF175" s="9" t="s">
        <v>9</v>
      </c>
      <c r="AG175" s="9" t="s">
        <v>411</v>
      </c>
      <c r="AH175" s="9" t="s">
        <v>795</v>
      </c>
      <c r="AI175" s="9" t="s">
        <v>22</v>
      </c>
      <c r="AJ175" s="9" t="s">
        <v>796</v>
      </c>
      <c r="AK175" s="9" t="s">
        <v>9</v>
      </c>
    </row>
    <row r="176" spans="1:37" ht="30" x14ac:dyDescent="0.25">
      <c r="A176" s="6">
        <v>1333</v>
      </c>
      <c r="B176" s="9" t="s">
        <v>2068</v>
      </c>
      <c r="C176" s="12" t="s">
        <v>1336</v>
      </c>
      <c r="D176" s="13">
        <v>40580</v>
      </c>
      <c r="E176" s="16" t="s">
        <v>1296</v>
      </c>
      <c r="F176" s="12" t="s">
        <v>2069</v>
      </c>
      <c r="G176" s="19" t="s">
        <v>22</v>
      </c>
      <c r="H176" s="9"/>
      <c r="I176" s="9" t="s">
        <v>2070</v>
      </c>
      <c r="J176" s="9" t="s">
        <v>1369</v>
      </c>
      <c r="K176" s="9" t="s">
        <v>2071</v>
      </c>
      <c r="L176" s="12"/>
      <c r="M176" s="19" t="s">
        <v>2072</v>
      </c>
      <c r="N176" s="19"/>
      <c r="O176" s="19"/>
      <c r="P176" s="19"/>
      <c r="Q176" s="19"/>
      <c r="R176" s="19" t="s">
        <v>1330</v>
      </c>
      <c r="S176" s="19"/>
      <c r="T176" s="19"/>
      <c r="U176" s="19"/>
      <c r="V176" s="19"/>
      <c r="X176" s="9" t="s">
        <v>797</v>
      </c>
      <c r="Y176" s="9" t="s">
        <v>798</v>
      </c>
      <c r="Z176" s="9" t="s">
        <v>799</v>
      </c>
      <c r="AA176" s="9" t="s">
        <v>9</v>
      </c>
      <c r="AB176" s="9" t="s">
        <v>800</v>
      </c>
      <c r="AC176" s="9" t="s">
        <v>9</v>
      </c>
      <c r="AD176" s="9" t="s">
        <v>9</v>
      </c>
      <c r="AE176" s="9" t="s">
        <v>9</v>
      </c>
      <c r="AF176" s="9" t="s">
        <v>9</v>
      </c>
      <c r="AG176" s="9" t="s">
        <v>49</v>
      </c>
      <c r="AH176" s="9" t="s">
        <v>801</v>
      </c>
      <c r="AI176" s="9" t="s">
        <v>30</v>
      </c>
      <c r="AJ176" s="9" t="s">
        <v>802</v>
      </c>
      <c r="AK176" s="9" t="s">
        <v>9</v>
      </c>
    </row>
    <row r="177" spans="1:37" ht="45" x14ac:dyDescent="0.25">
      <c r="A177" s="6">
        <v>1334</v>
      </c>
      <c r="B177" s="9" t="s">
        <v>2073</v>
      </c>
      <c r="C177" s="12" t="s">
        <v>1336</v>
      </c>
      <c r="D177" s="13">
        <v>40384</v>
      </c>
      <c r="E177" s="16" t="s">
        <v>1280</v>
      </c>
      <c r="F177" s="12" t="s">
        <v>1431</v>
      </c>
      <c r="G177" s="19" t="s">
        <v>22</v>
      </c>
      <c r="H177" s="9"/>
      <c r="I177" s="9" t="s">
        <v>2074</v>
      </c>
      <c r="J177" s="9" t="s">
        <v>2075</v>
      </c>
      <c r="K177" s="9" t="s">
        <v>2076</v>
      </c>
      <c r="L177" s="12" t="s">
        <v>24</v>
      </c>
      <c r="M177" s="19" t="s">
        <v>2077</v>
      </c>
      <c r="N177" s="19"/>
      <c r="O177" s="19"/>
      <c r="P177" s="19"/>
      <c r="Q177" s="19"/>
      <c r="R177" s="19" t="s">
        <v>1676</v>
      </c>
      <c r="S177" s="19"/>
      <c r="T177" s="19"/>
      <c r="U177" s="19"/>
      <c r="V177" s="19"/>
      <c r="W177">
        <v>0</v>
      </c>
      <c r="X177" s="9" t="s">
        <v>803</v>
      </c>
      <c r="Y177" s="9" t="s">
        <v>24</v>
      </c>
      <c r="Z177" s="9" t="s">
        <v>804</v>
      </c>
      <c r="AA177" s="9" t="s">
        <v>9</v>
      </c>
      <c r="AB177" s="9" t="s">
        <v>805</v>
      </c>
      <c r="AC177" s="9" t="s">
        <v>9</v>
      </c>
      <c r="AD177" s="9" t="s">
        <v>9</v>
      </c>
      <c r="AE177" s="9" t="s">
        <v>9</v>
      </c>
      <c r="AF177" s="9" t="s">
        <v>9</v>
      </c>
      <c r="AG177" s="9" t="s">
        <v>55</v>
      </c>
      <c r="AH177" s="9" t="s">
        <v>806</v>
      </c>
      <c r="AI177" s="9" t="s">
        <v>9</v>
      </c>
      <c r="AJ177" s="9" t="s">
        <v>807</v>
      </c>
      <c r="AK177" s="9" t="s">
        <v>9</v>
      </c>
    </row>
    <row r="178" spans="1:37" ht="45" x14ac:dyDescent="0.25">
      <c r="A178" s="6">
        <v>1335</v>
      </c>
      <c r="B178" s="9" t="s">
        <v>2078</v>
      </c>
      <c r="C178" s="12" t="s">
        <v>1336</v>
      </c>
      <c r="D178" s="13">
        <v>40711</v>
      </c>
      <c r="E178" s="16" t="s">
        <v>2079</v>
      </c>
      <c r="F178" s="12" t="s">
        <v>1474</v>
      </c>
      <c r="G178" s="19" t="s">
        <v>22</v>
      </c>
      <c r="H178" s="9"/>
      <c r="I178" s="9" t="s">
        <v>2080</v>
      </c>
      <c r="J178" s="9" t="s">
        <v>2081</v>
      </c>
      <c r="K178" s="9" t="s">
        <v>1375</v>
      </c>
      <c r="L178" s="12" t="s">
        <v>24</v>
      </c>
      <c r="M178" s="19" t="s">
        <v>2082</v>
      </c>
      <c r="N178" s="19"/>
      <c r="O178" s="19"/>
      <c r="P178" s="19"/>
      <c r="Q178" s="19"/>
      <c r="R178" s="19" t="s">
        <v>1330</v>
      </c>
      <c r="S178" s="19"/>
      <c r="T178" s="19"/>
      <c r="U178" s="19"/>
      <c r="V178" s="19"/>
      <c r="W178">
        <v>0</v>
      </c>
      <c r="X178" s="9" t="s">
        <v>674</v>
      </c>
      <c r="Y178" s="9" t="s">
        <v>9</v>
      </c>
      <c r="Z178" s="9" t="s">
        <v>24</v>
      </c>
      <c r="AA178" s="9" t="s">
        <v>9</v>
      </c>
      <c r="AB178" s="9" t="s">
        <v>675</v>
      </c>
      <c r="AC178" s="9" t="s">
        <v>9</v>
      </c>
      <c r="AD178" s="9" t="s">
        <v>9</v>
      </c>
      <c r="AE178" s="9" t="s">
        <v>9</v>
      </c>
      <c r="AF178" s="9" t="s">
        <v>9</v>
      </c>
      <c r="AG178" s="9" t="s">
        <v>27</v>
      </c>
      <c r="AH178" s="9" t="s">
        <v>808</v>
      </c>
      <c r="AI178" s="9" t="s">
        <v>9</v>
      </c>
      <c r="AJ178" s="9" t="s">
        <v>809</v>
      </c>
      <c r="AK178" s="9" t="s">
        <v>9</v>
      </c>
    </row>
    <row r="179" spans="1:37" ht="30" x14ac:dyDescent="0.25">
      <c r="A179" s="6">
        <v>1336</v>
      </c>
      <c r="B179" s="9" t="s">
        <v>2083</v>
      </c>
      <c r="C179" s="12" t="s">
        <v>1336</v>
      </c>
      <c r="D179" s="13">
        <v>40438</v>
      </c>
      <c r="E179" s="16" t="s">
        <v>2084</v>
      </c>
      <c r="F179" s="12" t="s">
        <v>1206</v>
      </c>
      <c r="G179" s="19" t="s">
        <v>22</v>
      </c>
      <c r="H179" s="9"/>
      <c r="I179" s="9" t="s">
        <v>2085</v>
      </c>
      <c r="J179" s="9" t="s">
        <v>2086</v>
      </c>
      <c r="K179" s="9" t="s">
        <v>2087</v>
      </c>
      <c r="L179" s="12"/>
      <c r="M179" s="19" t="s">
        <v>2088</v>
      </c>
      <c r="N179" s="19"/>
      <c r="O179" s="19"/>
      <c r="P179" s="19"/>
      <c r="Q179" s="19"/>
      <c r="R179" s="19" t="s">
        <v>1330</v>
      </c>
      <c r="S179" s="19"/>
      <c r="T179" s="19"/>
      <c r="U179" s="19"/>
      <c r="V179" s="19"/>
      <c r="X179" s="9" t="s">
        <v>810</v>
      </c>
      <c r="Y179" s="9" t="s">
        <v>9</v>
      </c>
      <c r="Z179" s="9" t="s">
        <v>811</v>
      </c>
      <c r="AA179" s="9" t="s">
        <v>9</v>
      </c>
      <c r="AB179" s="9" t="s">
        <v>812</v>
      </c>
      <c r="AC179" s="9" t="s">
        <v>9</v>
      </c>
      <c r="AD179" s="9" t="s">
        <v>9</v>
      </c>
      <c r="AE179" s="9" t="s">
        <v>9</v>
      </c>
      <c r="AF179" s="9" t="s">
        <v>9</v>
      </c>
      <c r="AG179" s="9" t="s">
        <v>91</v>
      </c>
      <c r="AH179" s="9" t="s">
        <v>813</v>
      </c>
      <c r="AI179" s="9" t="s">
        <v>30</v>
      </c>
      <c r="AJ179" s="9" t="s">
        <v>814</v>
      </c>
      <c r="AK179" s="9" t="s">
        <v>9</v>
      </c>
    </row>
    <row r="180" spans="1:37" ht="30" x14ac:dyDescent="0.25">
      <c r="A180" s="6">
        <v>1401</v>
      </c>
      <c r="B180" s="9" t="s">
        <v>2089</v>
      </c>
      <c r="C180" s="12" t="s">
        <v>1336</v>
      </c>
      <c r="D180" s="13">
        <v>40305</v>
      </c>
      <c r="E180" s="16" t="s">
        <v>1280</v>
      </c>
      <c r="F180" s="12"/>
      <c r="G180" s="19"/>
      <c r="H180" s="9"/>
      <c r="I180" s="9" t="s">
        <v>2090</v>
      </c>
      <c r="J180" s="9"/>
      <c r="K180" s="9"/>
      <c r="L180" s="12" t="s">
        <v>24</v>
      </c>
      <c r="M180" s="19" t="s">
        <v>2091</v>
      </c>
      <c r="N180" s="19"/>
      <c r="O180" s="19"/>
      <c r="P180" s="19"/>
      <c r="Q180" s="19"/>
      <c r="R180" s="19"/>
      <c r="S180" s="19"/>
      <c r="T180" s="19"/>
      <c r="U180" s="19"/>
      <c r="V180" s="19"/>
      <c r="W180">
        <v>0</v>
      </c>
      <c r="X180" s="9" t="s">
        <v>815</v>
      </c>
      <c r="Y180" s="9" t="s">
        <v>9</v>
      </c>
      <c r="Z180" s="9" t="s">
        <v>9</v>
      </c>
      <c r="AA180" s="9" t="s">
        <v>9</v>
      </c>
      <c r="AB180" s="9" t="s">
        <v>139</v>
      </c>
      <c r="AC180" s="9" t="s">
        <v>9</v>
      </c>
      <c r="AD180" s="9" t="s">
        <v>9</v>
      </c>
      <c r="AE180" s="9" t="s">
        <v>9</v>
      </c>
      <c r="AF180" s="9" t="s">
        <v>9</v>
      </c>
      <c r="AG180" s="9" t="s">
        <v>24</v>
      </c>
      <c r="AH180" s="9" t="s">
        <v>816</v>
      </c>
      <c r="AI180" s="9" t="s">
        <v>9</v>
      </c>
      <c r="AJ180" s="9" t="s">
        <v>817</v>
      </c>
      <c r="AK180" s="9" t="s">
        <v>9</v>
      </c>
    </row>
    <row r="181" spans="1:37" ht="30" x14ac:dyDescent="0.25">
      <c r="A181" s="6">
        <v>1402</v>
      </c>
      <c r="B181" s="9" t="s">
        <v>2092</v>
      </c>
      <c r="C181" s="12" t="s">
        <v>1336</v>
      </c>
      <c r="D181" s="13">
        <v>40712</v>
      </c>
      <c r="E181" s="16" t="s">
        <v>1280</v>
      </c>
      <c r="F181" s="12" t="s">
        <v>1201</v>
      </c>
      <c r="G181" s="19" t="s">
        <v>30</v>
      </c>
      <c r="H181" s="9"/>
      <c r="I181" s="9" t="s">
        <v>2093</v>
      </c>
      <c r="J181" s="9" t="s">
        <v>2094</v>
      </c>
      <c r="K181" s="9" t="s">
        <v>2095</v>
      </c>
      <c r="L181" s="12" t="s">
        <v>24</v>
      </c>
      <c r="M181" s="19" t="s">
        <v>2096</v>
      </c>
      <c r="N181" s="19"/>
      <c r="O181" s="19"/>
      <c r="P181" s="19"/>
      <c r="Q181" s="19"/>
      <c r="R181" s="19" t="s">
        <v>1330</v>
      </c>
      <c r="S181" s="19"/>
      <c r="T181" s="19"/>
      <c r="U181" s="19"/>
      <c r="V181" s="19"/>
      <c r="W181">
        <v>0</v>
      </c>
      <c r="X181" s="9" t="s">
        <v>818</v>
      </c>
      <c r="Y181" s="9" t="s">
        <v>9</v>
      </c>
      <c r="Z181" s="9" t="s">
        <v>819</v>
      </c>
      <c r="AA181" s="9" t="s">
        <v>9</v>
      </c>
      <c r="AB181" s="9" t="s">
        <v>820</v>
      </c>
      <c r="AC181" s="9" t="s">
        <v>9</v>
      </c>
      <c r="AD181" s="9" t="s">
        <v>9</v>
      </c>
      <c r="AE181" s="9" t="s">
        <v>9</v>
      </c>
      <c r="AF181" s="9" t="s">
        <v>9</v>
      </c>
      <c r="AG181" s="9" t="s">
        <v>24</v>
      </c>
      <c r="AH181" s="9" t="s">
        <v>821</v>
      </c>
      <c r="AI181" s="9" t="s">
        <v>9</v>
      </c>
      <c r="AJ181" s="9" t="s">
        <v>822</v>
      </c>
      <c r="AK181" s="9" t="s">
        <v>9</v>
      </c>
    </row>
    <row r="182" spans="1:37" ht="45" x14ac:dyDescent="0.25">
      <c r="A182" s="6">
        <v>1403</v>
      </c>
      <c r="B182" s="9" t="s">
        <v>2097</v>
      </c>
      <c r="C182" s="12" t="s">
        <v>1336</v>
      </c>
      <c r="D182" s="13">
        <v>40483</v>
      </c>
      <c r="E182" s="16" t="s">
        <v>1280</v>
      </c>
      <c r="F182" s="12"/>
      <c r="G182" s="19"/>
      <c r="H182" s="9"/>
      <c r="I182" s="9" t="s">
        <v>2098</v>
      </c>
      <c r="J182" s="9"/>
      <c r="K182" s="9"/>
      <c r="L182" s="12" t="s">
        <v>24</v>
      </c>
      <c r="M182" s="19" t="s">
        <v>2099</v>
      </c>
      <c r="N182" s="19"/>
      <c r="O182" s="19"/>
      <c r="P182" s="19"/>
      <c r="Q182" s="19"/>
      <c r="R182" s="19"/>
      <c r="S182" s="19"/>
      <c r="T182" s="19"/>
      <c r="U182" s="19"/>
      <c r="V182" s="19"/>
      <c r="W182">
        <v>0</v>
      </c>
      <c r="X182" s="9" t="s">
        <v>823</v>
      </c>
      <c r="Y182" s="9" t="s">
        <v>9</v>
      </c>
      <c r="Z182" s="9" t="s">
        <v>9</v>
      </c>
      <c r="AA182" s="9" t="s">
        <v>9</v>
      </c>
      <c r="AB182" s="9" t="s">
        <v>824</v>
      </c>
      <c r="AC182" s="9" t="s">
        <v>9</v>
      </c>
      <c r="AD182" s="9" t="s">
        <v>9</v>
      </c>
      <c r="AE182" s="9" t="s">
        <v>9</v>
      </c>
      <c r="AF182" s="9" t="s">
        <v>9</v>
      </c>
      <c r="AG182" s="9" t="s">
        <v>82</v>
      </c>
      <c r="AH182" s="9" t="s">
        <v>825</v>
      </c>
      <c r="AI182" s="9" t="s">
        <v>9</v>
      </c>
      <c r="AJ182" s="9" t="s">
        <v>826</v>
      </c>
      <c r="AK182" s="9" t="s">
        <v>9</v>
      </c>
    </row>
    <row r="183" spans="1:37" ht="45" x14ac:dyDescent="0.25">
      <c r="A183" s="6">
        <v>1404</v>
      </c>
      <c r="B183" s="9" t="s">
        <v>2100</v>
      </c>
      <c r="C183" s="12" t="s">
        <v>1336</v>
      </c>
      <c r="D183" s="13">
        <v>40544</v>
      </c>
      <c r="E183" s="16" t="s">
        <v>1280</v>
      </c>
      <c r="F183" s="12"/>
      <c r="G183" s="19"/>
      <c r="H183" s="9"/>
      <c r="I183" s="9" t="s">
        <v>2101</v>
      </c>
      <c r="J183" s="9"/>
      <c r="K183" s="9"/>
      <c r="L183" s="12" t="s">
        <v>24</v>
      </c>
      <c r="M183" s="19" t="s">
        <v>2102</v>
      </c>
      <c r="N183" s="19"/>
      <c r="O183" s="19"/>
      <c r="P183" s="19"/>
      <c r="Q183" s="19"/>
      <c r="R183" s="19"/>
      <c r="S183" s="19"/>
      <c r="T183" s="19"/>
      <c r="U183" s="19"/>
      <c r="V183" s="19"/>
      <c r="W183">
        <v>0</v>
      </c>
      <c r="X183" s="9" t="s">
        <v>827</v>
      </c>
      <c r="Y183" s="9" t="s">
        <v>9</v>
      </c>
      <c r="Z183" s="9" t="s">
        <v>828</v>
      </c>
      <c r="AA183" s="9" t="s">
        <v>9</v>
      </c>
      <c r="AB183" s="9" t="s">
        <v>829</v>
      </c>
      <c r="AC183" s="9" t="s">
        <v>9</v>
      </c>
      <c r="AD183" s="9" t="s">
        <v>9</v>
      </c>
      <c r="AE183" s="9" t="s">
        <v>9</v>
      </c>
      <c r="AF183" s="9" t="s">
        <v>9</v>
      </c>
      <c r="AG183" s="9" t="s">
        <v>55</v>
      </c>
      <c r="AH183" s="9" t="s">
        <v>830</v>
      </c>
      <c r="AI183" s="9" t="s">
        <v>30</v>
      </c>
      <c r="AJ183" s="9" t="s">
        <v>831</v>
      </c>
      <c r="AK183" s="9" t="s">
        <v>9</v>
      </c>
    </row>
    <row r="184" spans="1:37" ht="30" x14ac:dyDescent="0.25">
      <c r="A184" s="6">
        <v>1405</v>
      </c>
      <c r="B184" s="9" t="s">
        <v>2103</v>
      </c>
      <c r="C184" s="12" t="s">
        <v>1336</v>
      </c>
      <c r="D184" s="13">
        <v>41168</v>
      </c>
      <c r="E184" s="16" t="s">
        <v>1280</v>
      </c>
      <c r="F184" s="12"/>
      <c r="G184" s="19"/>
      <c r="H184" s="9"/>
      <c r="I184" s="9" t="s">
        <v>2104</v>
      </c>
      <c r="J184" s="9"/>
      <c r="K184" s="9"/>
      <c r="L184" s="12"/>
      <c r="M184" s="19" t="s">
        <v>2105</v>
      </c>
      <c r="N184" s="19"/>
      <c r="O184" s="19"/>
      <c r="P184" s="19"/>
      <c r="Q184" s="19"/>
      <c r="R184" s="19"/>
      <c r="S184" s="19"/>
      <c r="T184" s="19"/>
      <c r="U184" s="19"/>
      <c r="V184" s="19"/>
      <c r="X184" s="9" t="s">
        <v>832</v>
      </c>
      <c r="Y184" s="9" t="s">
        <v>833</v>
      </c>
      <c r="Z184" s="9" t="s">
        <v>9</v>
      </c>
      <c r="AA184" s="9" t="s">
        <v>9</v>
      </c>
      <c r="AB184" s="9" t="s">
        <v>834</v>
      </c>
      <c r="AC184" s="9" t="s">
        <v>9</v>
      </c>
      <c r="AD184" s="9" t="s">
        <v>9</v>
      </c>
      <c r="AE184" s="9" t="s">
        <v>9</v>
      </c>
      <c r="AF184" s="9" t="s">
        <v>9</v>
      </c>
      <c r="AG184" s="9" t="s">
        <v>91</v>
      </c>
      <c r="AH184" s="9" t="s">
        <v>835</v>
      </c>
      <c r="AI184" s="9" t="s">
        <v>30</v>
      </c>
      <c r="AJ184" s="9" t="s">
        <v>836</v>
      </c>
      <c r="AK184" s="9" t="s">
        <v>9</v>
      </c>
    </row>
    <row r="185" spans="1:37" ht="45" x14ac:dyDescent="0.25">
      <c r="A185" s="6">
        <v>1406</v>
      </c>
      <c r="B185" s="9" t="s">
        <v>2106</v>
      </c>
      <c r="C185" s="12" t="s">
        <v>1336</v>
      </c>
      <c r="D185" s="13">
        <v>40311</v>
      </c>
      <c r="E185" s="16" t="s">
        <v>1280</v>
      </c>
      <c r="F185" s="12"/>
      <c r="G185" s="19"/>
      <c r="H185" s="9"/>
      <c r="I185" s="9" t="s">
        <v>2107</v>
      </c>
      <c r="J185" s="9"/>
      <c r="K185" s="9"/>
      <c r="L185" s="12" t="s">
        <v>24</v>
      </c>
      <c r="M185" s="19" t="s">
        <v>2108</v>
      </c>
      <c r="N185" s="19"/>
      <c r="O185" s="19"/>
      <c r="P185" s="19"/>
      <c r="Q185" s="19"/>
      <c r="R185" s="19"/>
      <c r="S185" s="19"/>
      <c r="T185" s="19"/>
      <c r="U185" s="19"/>
      <c r="V185" s="19"/>
      <c r="W185">
        <v>0</v>
      </c>
      <c r="X185" s="9" t="s">
        <v>837</v>
      </c>
      <c r="Y185" s="9" t="s">
        <v>9</v>
      </c>
      <c r="Z185" s="9" t="s">
        <v>838</v>
      </c>
      <c r="AA185" s="9" t="s">
        <v>9</v>
      </c>
      <c r="AB185" s="9" t="s">
        <v>839</v>
      </c>
      <c r="AC185" s="9" t="s">
        <v>9</v>
      </c>
      <c r="AD185" s="9" t="s">
        <v>9</v>
      </c>
      <c r="AE185" s="9" t="s">
        <v>9</v>
      </c>
      <c r="AF185" s="9" t="s">
        <v>9</v>
      </c>
      <c r="AG185" s="9" t="s">
        <v>82</v>
      </c>
      <c r="AH185" s="9" t="s">
        <v>840</v>
      </c>
      <c r="AI185" s="9" t="s">
        <v>30</v>
      </c>
      <c r="AJ185" s="9" t="s">
        <v>841</v>
      </c>
      <c r="AK185" s="9" t="s">
        <v>9</v>
      </c>
    </row>
    <row r="186" spans="1:37" ht="45" x14ac:dyDescent="0.25">
      <c r="A186" s="6">
        <v>1407</v>
      </c>
      <c r="B186" s="9" t="s">
        <v>2109</v>
      </c>
      <c r="C186" s="12" t="s">
        <v>1336</v>
      </c>
      <c r="D186" s="13">
        <v>40481</v>
      </c>
      <c r="E186" s="16" t="s">
        <v>1280</v>
      </c>
      <c r="F186" s="12" t="s">
        <v>1620</v>
      </c>
      <c r="G186" s="19" t="s">
        <v>22</v>
      </c>
      <c r="H186" s="9" t="s">
        <v>2110</v>
      </c>
      <c r="I186" s="9" t="s">
        <v>2111</v>
      </c>
      <c r="J186" s="9" t="s">
        <v>2112</v>
      </c>
      <c r="K186" s="9" t="s">
        <v>2113</v>
      </c>
      <c r="L186" s="12" t="s">
        <v>24</v>
      </c>
      <c r="M186" s="19" t="s">
        <v>2114</v>
      </c>
      <c r="N186" s="19"/>
      <c r="O186" s="19"/>
      <c r="P186" s="19"/>
      <c r="Q186" s="19"/>
      <c r="R186" s="19" t="s">
        <v>1330</v>
      </c>
      <c r="S186" s="19"/>
      <c r="T186" s="19"/>
      <c r="U186" s="19"/>
      <c r="V186" s="19"/>
      <c r="W186">
        <v>0</v>
      </c>
      <c r="X186" s="9" t="s">
        <v>9</v>
      </c>
      <c r="Y186" s="9" t="s">
        <v>9</v>
      </c>
      <c r="Z186" s="9" t="s">
        <v>842</v>
      </c>
      <c r="AA186" s="9" t="s">
        <v>9</v>
      </c>
      <c r="AB186" s="9" t="s">
        <v>843</v>
      </c>
      <c r="AC186" s="9" t="s">
        <v>9</v>
      </c>
      <c r="AD186" s="9" t="s">
        <v>9</v>
      </c>
      <c r="AE186" s="9" t="s">
        <v>9</v>
      </c>
      <c r="AF186" s="9" t="s">
        <v>9</v>
      </c>
      <c r="AG186" s="9" t="s">
        <v>411</v>
      </c>
      <c r="AH186" s="9" t="s">
        <v>844</v>
      </c>
      <c r="AI186" s="9" t="s">
        <v>30</v>
      </c>
      <c r="AJ186" s="9" t="s">
        <v>845</v>
      </c>
      <c r="AK186" s="9" t="s">
        <v>9</v>
      </c>
    </row>
    <row r="187" spans="1:37" ht="105" x14ac:dyDescent="0.25">
      <c r="A187" s="6">
        <v>1408</v>
      </c>
      <c r="B187" s="9" t="s">
        <v>2115</v>
      </c>
      <c r="C187" s="12" t="s">
        <v>1336</v>
      </c>
      <c r="D187" s="13">
        <v>40423</v>
      </c>
      <c r="E187" s="16" t="s">
        <v>1280</v>
      </c>
      <c r="F187" s="12" t="s">
        <v>2116</v>
      </c>
      <c r="G187" s="19" t="s">
        <v>30</v>
      </c>
      <c r="H187" s="9"/>
      <c r="I187" s="9" t="s">
        <v>2117</v>
      </c>
      <c r="J187" s="9" t="s">
        <v>2118</v>
      </c>
      <c r="K187" s="9" t="s">
        <v>2119</v>
      </c>
      <c r="L187" s="12" t="s">
        <v>24</v>
      </c>
      <c r="M187" s="19" t="s">
        <v>2120</v>
      </c>
      <c r="N187" s="19"/>
      <c r="O187" s="19"/>
      <c r="P187" s="19"/>
      <c r="Q187" s="19"/>
      <c r="R187" s="19" t="s">
        <v>1330</v>
      </c>
      <c r="S187" s="19"/>
      <c r="T187" s="19"/>
      <c r="U187" s="19"/>
      <c r="V187" s="19"/>
      <c r="W187">
        <v>0</v>
      </c>
      <c r="X187" s="9" t="s">
        <v>846</v>
      </c>
      <c r="Y187" s="9" t="s">
        <v>9</v>
      </c>
      <c r="Z187" s="9" t="s">
        <v>847</v>
      </c>
      <c r="AA187" s="9" t="s">
        <v>9</v>
      </c>
      <c r="AB187" s="9" t="s">
        <v>848</v>
      </c>
      <c r="AC187" s="9" t="s">
        <v>9</v>
      </c>
      <c r="AD187" s="9" t="s">
        <v>9</v>
      </c>
      <c r="AE187" s="9" t="s">
        <v>9</v>
      </c>
      <c r="AF187" s="9" t="s">
        <v>9</v>
      </c>
      <c r="AG187" s="9" t="s">
        <v>55</v>
      </c>
      <c r="AH187" s="9" t="s">
        <v>849</v>
      </c>
      <c r="AI187" s="9" t="s">
        <v>30</v>
      </c>
      <c r="AJ187" s="9" t="s">
        <v>850</v>
      </c>
      <c r="AK187" s="9" t="s">
        <v>9</v>
      </c>
    </row>
    <row r="188" spans="1:37" ht="60" x14ac:dyDescent="0.25">
      <c r="A188" s="6">
        <v>1409</v>
      </c>
      <c r="B188" s="9" t="s">
        <v>2121</v>
      </c>
      <c r="C188" s="12" t="s">
        <v>1336</v>
      </c>
      <c r="D188" s="13">
        <v>40544</v>
      </c>
      <c r="E188" s="16" t="s">
        <v>1280</v>
      </c>
      <c r="F188" s="12"/>
      <c r="G188" s="19"/>
      <c r="H188" s="9"/>
      <c r="I188" s="9" t="s">
        <v>2122</v>
      </c>
      <c r="J188" s="9"/>
      <c r="K188" s="9"/>
      <c r="L188" s="12"/>
      <c r="M188" s="19" t="s">
        <v>2123</v>
      </c>
      <c r="N188" s="19"/>
      <c r="O188" s="19"/>
      <c r="P188" s="19"/>
      <c r="Q188" s="19"/>
      <c r="R188" s="19"/>
      <c r="S188" s="19"/>
      <c r="T188" s="19"/>
      <c r="U188" s="19"/>
      <c r="V188" s="19"/>
      <c r="X188" s="9" t="s">
        <v>851</v>
      </c>
      <c r="Y188" s="9" t="s">
        <v>9</v>
      </c>
      <c r="Z188" s="9" t="s">
        <v>852</v>
      </c>
      <c r="AA188" s="9" t="s">
        <v>9</v>
      </c>
      <c r="AB188" s="9" t="s">
        <v>853</v>
      </c>
      <c r="AC188" s="9" t="s">
        <v>9</v>
      </c>
      <c r="AD188" s="9" t="s">
        <v>9</v>
      </c>
      <c r="AE188" s="9" t="s">
        <v>9</v>
      </c>
      <c r="AF188" s="9" t="s">
        <v>9</v>
      </c>
      <c r="AG188" s="9" t="s">
        <v>44</v>
      </c>
      <c r="AH188" s="9" t="s">
        <v>854</v>
      </c>
      <c r="AI188" s="9" t="s">
        <v>30</v>
      </c>
      <c r="AJ188" s="9" t="s">
        <v>855</v>
      </c>
      <c r="AK188" s="9" t="s">
        <v>9</v>
      </c>
    </row>
    <row r="189" spans="1:37" ht="60" x14ac:dyDescent="0.25">
      <c r="A189" s="6">
        <v>1410</v>
      </c>
      <c r="B189" s="9" t="s">
        <v>2124</v>
      </c>
      <c r="C189" s="12" t="s">
        <v>1336</v>
      </c>
      <c r="D189" s="13">
        <v>40175</v>
      </c>
      <c r="E189" s="16" t="s">
        <v>1280</v>
      </c>
      <c r="F189" s="12"/>
      <c r="G189" s="19"/>
      <c r="H189" s="9"/>
      <c r="I189" s="9"/>
      <c r="J189" s="9"/>
      <c r="K189" s="9"/>
      <c r="L189" s="12"/>
      <c r="M189" s="19" t="s">
        <v>2125</v>
      </c>
      <c r="N189" s="19"/>
      <c r="O189" s="19"/>
      <c r="P189" s="19"/>
      <c r="Q189" s="19"/>
      <c r="R189" s="19"/>
      <c r="S189" s="19"/>
      <c r="T189" s="19"/>
      <c r="U189" s="19"/>
      <c r="V189" s="19"/>
      <c r="X189" s="9" t="s">
        <v>856</v>
      </c>
      <c r="Y189" s="9" t="s">
        <v>9</v>
      </c>
      <c r="Z189" s="9" t="s">
        <v>857</v>
      </c>
      <c r="AA189" s="9" t="s">
        <v>9</v>
      </c>
      <c r="AB189" s="9" t="s">
        <v>858</v>
      </c>
      <c r="AC189" s="9" t="s">
        <v>9</v>
      </c>
      <c r="AD189" s="9" t="s">
        <v>9</v>
      </c>
      <c r="AE189" s="9" t="s">
        <v>9</v>
      </c>
      <c r="AF189" s="9" t="s">
        <v>9</v>
      </c>
      <c r="AG189" s="9" t="s">
        <v>251</v>
      </c>
      <c r="AH189" s="9" t="s">
        <v>9</v>
      </c>
      <c r="AI189" s="9" t="s">
        <v>30</v>
      </c>
      <c r="AJ189" s="9" t="s">
        <v>139</v>
      </c>
      <c r="AK189" s="9" t="s">
        <v>9</v>
      </c>
    </row>
    <row r="190" spans="1:37" ht="30" x14ac:dyDescent="0.25">
      <c r="A190" s="6">
        <v>1411</v>
      </c>
      <c r="B190" s="9" t="s">
        <v>2126</v>
      </c>
      <c r="C190" s="12" t="s">
        <v>1336</v>
      </c>
      <c r="D190" s="13">
        <v>40887</v>
      </c>
      <c r="E190" s="16" t="s">
        <v>1280</v>
      </c>
      <c r="F190" s="12" t="s">
        <v>2127</v>
      </c>
      <c r="G190" s="19" t="s">
        <v>22</v>
      </c>
      <c r="H190" s="9"/>
      <c r="I190" s="9" t="s">
        <v>2128</v>
      </c>
      <c r="J190" s="9" t="s">
        <v>2129</v>
      </c>
      <c r="K190" s="9" t="s">
        <v>2130</v>
      </c>
      <c r="L190" s="12"/>
      <c r="M190" s="19" t="s">
        <v>2131</v>
      </c>
      <c r="N190" s="19"/>
      <c r="O190" s="19"/>
      <c r="P190" s="19"/>
      <c r="Q190" s="19"/>
      <c r="R190" s="19" t="s">
        <v>1330</v>
      </c>
      <c r="S190" s="19"/>
      <c r="T190" s="19"/>
      <c r="U190" s="19"/>
      <c r="V190" s="19"/>
      <c r="X190" s="9" t="s">
        <v>859</v>
      </c>
      <c r="Y190" s="9" t="s">
        <v>9</v>
      </c>
      <c r="Z190" s="9" t="s">
        <v>860</v>
      </c>
      <c r="AA190" s="9" t="s">
        <v>9</v>
      </c>
      <c r="AB190" s="9" t="s">
        <v>861</v>
      </c>
      <c r="AC190" s="9" t="s">
        <v>9</v>
      </c>
      <c r="AD190" s="9" t="s">
        <v>9</v>
      </c>
      <c r="AE190" s="9" t="s">
        <v>9</v>
      </c>
      <c r="AF190" s="9" t="s">
        <v>9</v>
      </c>
      <c r="AG190" s="9" t="s">
        <v>862</v>
      </c>
      <c r="AH190" s="9" t="s">
        <v>863</v>
      </c>
      <c r="AI190" s="9" t="s">
        <v>30</v>
      </c>
      <c r="AJ190" s="9" t="s">
        <v>864</v>
      </c>
      <c r="AK190" s="9" t="s">
        <v>9</v>
      </c>
    </row>
    <row r="191" spans="1:37" ht="30" x14ac:dyDescent="0.25">
      <c r="A191" s="6">
        <v>1412</v>
      </c>
      <c r="B191" s="9" t="s">
        <v>2132</v>
      </c>
      <c r="C191" s="12" t="s">
        <v>1336</v>
      </c>
      <c r="D191" s="13">
        <v>40537</v>
      </c>
      <c r="E191" s="16" t="s">
        <v>1280</v>
      </c>
      <c r="F191" s="12" t="s">
        <v>1202</v>
      </c>
      <c r="G191" s="19" t="s">
        <v>30</v>
      </c>
      <c r="H191" s="9"/>
      <c r="I191" s="9" t="s">
        <v>2133</v>
      </c>
      <c r="J191" s="9" t="s">
        <v>2134</v>
      </c>
      <c r="K191" s="9" t="s">
        <v>2135</v>
      </c>
      <c r="L191" s="12" t="s">
        <v>24</v>
      </c>
      <c r="M191" s="19" t="s">
        <v>2136</v>
      </c>
      <c r="N191" s="19"/>
      <c r="O191" s="19"/>
      <c r="P191" s="19"/>
      <c r="Q191" s="19"/>
      <c r="R191" s="19" t="s">
        <v>1330</v>
      </c>
      <c r="S191" s="19"/>
      <c r="T191" s="19"/>
      <c r="U191" s="19"/>
      <c r="V191" s="19"/>
      <c r="W191">
        <v>0</v>
      </c>
      <c r="X191" s="9" t="s">
        <v>865</v>
      </c>
      <c r="Y191" s="9" t="s">
        <v>9</v>
      </c>
      <c r="Z191" s="9" t="s">
        <v>866</v>
      </c>
      <c r="AA191" s="9" t="s">
        <v>9</v>
      </c>
      <c r="AB191" s="9" t="s">
        <v>867</v>
      </c>
      <c r="AC191" s="9" t="s">
        <v>9</v>
      </c>
      <c r="AD191" s="9" t="s">
        <v>9</v>
      </c>
      <c r="AE191" s="9" t="s">
        <v>9</v>
      </c>
      <c r="AF191" s="9" t="s">
        <v>9</v>
      </c>
      <c r="AG191" s="9" t="s">
        <v>868</v>
      </c>
      <c r="AH191" s="9" t="s">
        <v>9</v>
      </c>
      <c r="AI191" s="9" t="s">
        <v>30</v>
      </c>
      <c r="AJ191" s="9" t="s">
        <v>869</v>
      </c>
      <c r="AK191" s="9" t="s">
        <v>9</v>
      </c>
    </row>
    <row r="192" spans="1:37" ht="30" x14ac:dyDescent="0.25">
      <c r="A192" s="6">
        <v>1413</v>
      </c>
      <c r="B192" s="9" t="s">
        <v>2137</v>
      </c>
      <c r="C192" s="12" t="s">
        <v>1336</v>
      </c>
      <c r="D192" s="13">
        <v>40223</v>
      </c>
      <c r="E192" s="16" t="s">
        <v>1280</v>
      </c>
      <c r="F192" s="12" t="s">
        <v>1202</v>
      </c>
      <c r="G192" s="19" t="s">
        <v>30</v>
      </c>
      <c r="H192" s="9"/>
      <c r="I192" s="9" t="s">
        <v>2138</v>
      </c>
      <c r="J192" s="9" t="s">
        <v>2138</v>
      </c>
      <c r="K192" s="9" t="s">
        <v>1375</v>
      </c>
      <c r="L192" s="12"/>
      <c r="M192" s="19" t="s">
        <v>2139</v>
      </c>
      <c r="N192" s="19"/>
      <c r="O192" s="19"/>
      <c r="P192" s="19"/>
      <c r="Q192" s="19"/>
      <c r="R192" s="19" t="s">
        <v>1330</v>
      </c>
      <c r="S192" s="19"/>
      <c r="T192" s="19"/>
      <c r="U192" s="19"/>
      <c r="V192" s="19"/>
      <c r="X192" s="9" t="s">
        <v>870</v>
      </c>
      <c r="Y192" s="9" t="s">
        <v>9</v>
      </c>
      <c r="Z192" s="9" t="s">
        <v>871</v>
      </c>
      <c r="AA192" s="9" t="s">
        <v>9</v>
      </c>
      <c r="AB192" s="9" t="s">
        <v>872</v>
      </c>
      <c r="AC192" s="9" t="s">
        <v>9</v>
      </c>
      <c r="AD192" s="9" t="s">
        <v>9</v>
      </c>
      <c r="AE192" s="9" t="s">
        <v>9</v>
      </c>
      <c r="AF192" s="9" t="s">
        <v>9</v>
      </c>
      <c r="AG192" s="9" t="s">
        <v>129</v>
      </c>
      <c r="AH192" s="9" t="s">
        <v>873</v>
      </c>
      <c r="AI192" s="9" t="s">
        <v>30</v>
      </c>
      <c r="AJ192" s="9" t="s">
        <v>874</v>
      </c>
      <c r="AK192" s="9" t="s">
        <v>9</v>
      </c>
    </row>
    <row r="193" spans="1:37" ht="30" x14ac:dyDescent="0.25">
      <c r="A193" s="6">
        <v>1414</v>
      </c>
      <c r="B193" s="9" t="s">
        <v>2140</v>
      </c>
      <c r="C193" s="12" t="s">
        <v>1336</v>
      </c>
      <c r="D193" s="13">
        <v>40225</v>
      </c>
      <c r="E193" s="16" t="s">
        <v>1280</v>
      </c>
      <c r="F193" s="12"/>
      <c r="G193" s="19"/>
      <c r="H193" s="9"/>
      <c r="I193" s="9" t="s">
        <v>2141</v>
      </c>
      <c r="J193" s="9"/>
      <c r="K193" s="9"/>
      <c r="L193" s="12" t="s">
        <v>24</v>
      </c>
      <c r="M193" s="19" t="s">
        <v>2142</v>
      </c>
      <c r="N193" s="19"/>
      <c r="O193" s="19"/>
      <c r="P193" s="19"/>
      <c r="Q193" s="19"/>
      <c r="R193" s="19"/>
      <c r="S193" s="19"/>
      <c r="T193" s="19"/>
      <c r="U193" s="19"/>
      <c r="V193" s="19"/>
      <c r="W193">
        <v>0</v>
      </c>
      <c r="X193" s="9" t="s">
        <v>875</v>
      </c>
      <c r="Y193" s="9" t="s">
        <v>9</v>
      </c>
      <c r="Z193" s="9" t="s">
        <v>876</v>
      </c>
      <c r="AA193" s="9" t="s">
        <v>9</v>
      </c>
      <c r="AB193" s="9" t="s">
        <v>877</v>
      </c>
      <c r="AC193" s="9" t="s">
        <v>9</v>
      </c>
      <c r="AD193" s="9" t="s">
        <v>9</v>
      </c>
      <c r="AE193" s="9" t="s">
        <v>9</v>
      </c>
      <c r="AF193" s="9" t="s">
        <v>9</v>
      </c>
      <c r="AG193" s="9" t="s">
        <v>55</v>
      </c>
      <c r="AH193" s="9" t="s">
        <v>9</v>
      </c>
      <c r="AI193" s="9" t="s">
        <v>30</v>
      </c>
      <c r="AJ193" s="9" t="s">
        <v>139</v>
      </c>
      <c r="AK193" s="9" t="s">
        <v>9</v>
      </c>
    </row>
    <row r="194" spans="1:37" ht="30" x14ac:dyDescent="0.25">
      <c r="A194" s="6">
        <v>1415</v>
      </c>
      <c r="B194" s="9" t="s">
        <v>2143</v>
      </c>
      <c r="C194" s="12" t="s">
        <v>1336</v>
      </c>
      <c r="D194" s="13">
        <v>40677</v>
      </c>
      <c r="E194" s="16" t="s">
        <v>1280</v>
      </c>
      <c r="F194" s="12" t="s">
        <v>1201</v>
      </c>
      <c r="G194" s="19" t="s">
        <v>30</v>
      </c>
      <c r="H194" s="9"/>
      <c r="I194" s="9" t="s">
        <v>2144</v>
      </c>
      <c r="J194" s="9" t="s">
        <v>2145</v>
      </c>
      <c r="K194" s="9" t="s">
        <v>2146</v>
      </c>
      <c r="L194" s="12" t="s">
        <v>24</v>
      </c>
      <c r="M194" s="19" t="s">
        <v>2147</v>
      </c>
      <c r="N194" s="19"/>
      <c r="O194" s="19"/>
      <c r="P194" s="19"/>
      <c r="Q194" s="19"/>
      <c r="R194" s="19" t="s">
        <v>1330</v>
      </c>
      <c r="S194" s="19"/>
      <c r="T194" s="19"/>
      <c r="U194" s="19"/>
      <c r="V194" s="19"/>
      <c r="W194">
        <v>0</v>
      </c>
      <c r="X194" s="9" t="s">
        <v>878</v>
      </c>
      <c r="Y194" s="9" t="s">
        <v>9</v>
      </c>
      <c r="Z194" s="9" t="s">
        <v>879</v>
      </c>
      <c r="AA194" s="9" t="s">
        <v>9</v>
      </c>
      <c r="AB194" s="9" t="s">
        <v>880</v>
      </c>
      <c r="AC194" s="9" t="s">
        <v>9</v>
      </c>
      <c r="AD194" s="9" t="s">
        <v>9</v>
      </c>
      <c r="AE194" s="9" t="s">
        <v>9</v>
      </c>
      <c r="AF194" s="9" t="s">
        <v>9</v>
      </c>
      <c r="AG194" s="9" t="s">
        <v>55</v>
      </c>
      <c r="AH194" s="9" t="s">
        <v>881</v>
      </c>
      <c r="AI194" s="9" t="s">
        <v>30</v>
      </c>
      <c r="AJ194" s="9" t="s">
        <v>882</v>
      </c>
      <c r="AK194" s="9" t="s">
        <v>9</v>
      </c>
    </row>
    <row r="195" spans="1:37" ht="75" x14ac:dyDescent="0.25">
      <c r="A195" s="6">
        <v>1416</v>
      </c>
      <c r="B195" s="9" t="s">
        <v>2148</v>
      </c>
      <c r="C195" s="12" t="s">
        <v>1336</v>
      </c>
      <c r="D195" s="13">
        <v>40628</v>
      </c>
      <c r="E195" s="16" t="s">
        <v>1280</v>
      </c>
      <c r="F195" s="12"/>
      <c r="G195" s="19"/>
      <c r="H195" s="9"/>
      <c r="I195" s="9" t="s">
        <v>2149</v>
      </c>
      <c r="J195" s="9"/>
      <c r="K195" s="9"/>
      <c r="L195" s="12" t="s">
        <v>24</v>
      </c>
      <c r="M195" s="19" t="s">
        <v>2150</v>
      </c>
      <c r="N195" s="19"/>
      <c r="O195" s="19"/>
      <c r="P195" s="19"/>
      <c r="Q195" s="19"/>
      <c r="R195" s="19"/>
      <c r="S195" s="19"/>
      <c r="T195" s="19"/>
      <c r="U195" s="19"/>
      <c r="V195" s="19"/>
      <c r="W195">
        <v>0</v>
      </c>
      <c r="X195" s="9" t="s">
        <v>883</v>
      </c>
      <c r="Y195" s="9" t="s">
        <v>9</v>
      </c>
      <c r="Z195" s="9" t="s">
        <v>884</v>
      </c>
      <c r="AA195" s="9" t="s">
        <v>9</v>
      </c>
      <c r="AB195" s="9" t="s">
        <v>885</v>
      </c>
      <c r="AC195" s="9" t="s">
        <v>9</v>
      </c>
      <c r="AD195" s="9" t="s">
        <v>9</v>
      </c>
      <c r="AE195" s="9" t="s">
        <v>9</v>
      </c>
      <c r="AF195" s="9" t="s">
        <v>9</v>
      </c>
      <c r="AG195" s="9" t="s">
        <v>129</v>
      </c>
      <c r="AH195" s="9" t="s">
        <v>886</v>
      </c>
      <c r="AI195" s="9" t="s">
        <v>30</v>
      </c>
      <c r="AJ195" s="9" t="s">
        <v>887</v>
      </c>
      <c r="AK195" s="9" t="s">
        <v>9</v>
      </c>
    </row>
    <row r="196" spans="1:37" ht="45" x14ac:dyDescent="0.25">
      <c r="A196" s="6">
        <v>1417</v>
      </c>
      <c r="B196" s="9" t="s">
        <v>2151</v>
      </c>
      <c r="C196" s="12" t="s">
        <v>1336</v>
      </c>
      <c r="D196" s="13">
        <v>40809</v>
      </c>
      <c r="E196" s="16" t="s">
        <v>1280</v>
      </c>
      <c r="F196" s="12" t="s">
        <v>2152</v>
      </c>
      <c r="G196" s="19" t="s">
        <v>22</v>
      </c>
      <c r="H196" s="9" t="s">
        <v>2153</v>
      </c>
      <c r="I196" s="9" t="s">
        <v>2154</v>
      </c>
      <c r="J196" s="9" t="s">
        <v>2155</v>
      </c>
      <c r="K196" s="9" t="s">
        <v>2156</v>
      </c>
      <c r="L196" s="12" t="s">
        <v>24</v>
      </c>
      <c r="M196" s="19" t="s">
        <v>2157</v>
      </c>
      <c r="N196" s="19"/>
      <c r="O196" s="19"/>
      <c r="P196" s="19"/>
      <c r="Q196" s="19"/>
      <c r="R196" s="19" t="s">
        <v>1330</v>
      </c>
      <c r="S196" s="19"/>
      <c r="T196" s="19"/>
      <c r="U196" s="19"/>
      <c r="V196" s="19"/>
      <c r="W196">
        <v>0</v>
      </c>
      <c r="X196" s="9" t="s">
        <v>888</v>
      </c>
      <c r="Y196" s="9" t="s">
        <v>889</v>
      </c>
      <c r="Z196" s="9" t="s">
        <v>890</v>
      </c>
      <c r="AA196" s="9" t="s">
        <v>9</v>
      </c>
      <c r="AB196" s="9" t="s">
        <v>891</v>
      </c>
      <c r="AC196" s="9" t="s">
        <v>9</v>
      </c>
      <c r="AD196" s="9" t="s">
        <v>9</v>
      </c>
      <c r="AE196" s="9" t="s">
        <v>9</v>
      </c>
      <c r="AF196" s="9" t="s">
        <v>9</v>
      </c>
      <c r="AG196" s="9" t="s">
        <v>27</v>
      </c>
      <c r="AH196" s="9" t="s">
        <v>892</v>
      </c>
      <c r="AI196" s="9" t="s">
        <v>30</v>
      </c>
      <c r="AJ196" s="9" t="s">
        <v>893</v>
      </c>
      <c r="AK196" s="9" t="s">
        <v>9</v>
      </c>
    </row>
    <row r="197" spans="1:37" ht="60" x14ac:dyDescent="0.25">
      <c r="A197" s="6">
        <v>1418</v>
      </c>
      <c r="B197" s="9" t="s">
        <v>2158</v>
      </c>
      <c r="C197" s="12" t="s">
        <v>1336</v>
      </c>
      <c r="D197" s="13">
        <v>40369</v>
      </c>
      <c r="E197" s="16" t="s">
        <v>1280</v>
      </c>
      <c r="F197" s="12" t="s">
        <v>2159</v>
      </c>
      <c r="G197" s="19" t="s">
        <v>22</v>
      </c>
      <c r="H197" s="9"/>
      <c r="I197" s="9" t="s">
        <v>2160</v>
      </c>
      <c r="J197" s="9" t="s">
        <v>2161</v>
      </c>
      <c r="K197" s="9" t="s">
        <v>2162</v>
      </c>
      <c r="L197" s="12"/>
      <c r="M197" s="19" t="s">
        <v>2163</v>
      </c>
      <c r="N197" s="19"/>
      <c r="O197" s="19"/>
      <c r="P197" s="19"/>
      <c r="Q197" s="19"/>
      <c r="R197" s="19" t="s">
        <v>1330</v>
      </c>
      <c r="S197" s="19"/>
      <c r="T197" s="19"/>
      <c r="U197" s="19"/>
      <c r="V197" s="19"/>
      <c r="X197" s="9" t="s">
        <v>894</v>
      </c>
      <c r="Y197" s="9" t="s">
        <v>895</v>
      </c>
      <c r="Z197" s="9" t="s">
        <v>9</v>
      </c>
      <c r="AA197" s="9" t="s">
        <v>9</v>
      </c>
      <c r="AB197" s="9" t="s">
        <v>896</v>
      </c>
      <c r="AC197" s="9" t="s">
        <v>9</v>
      </c>
      <c r="AD197" s="9" t="s">
        <v>9</v>
      </c>
      <c r="AE197" s="9" t="s">
        <v>9</v>
      </c>
      <c r="AF197" s="9" t="s">
        <v>9</v>
      </c>
      <c r="AG197" s="9" t="s">
        <v>24</v>
      </c>
      <c r="AH197" s="9" t="s">
        <v>897</v>
      </c>
      <c r="AI197" s="9" t="s">
        <v>30</v>
      </c>
      <c r="AJ197" s="9" t="s">
        <v>898</v>
      </c>
      <c r="AK197" s="9" t="s">
        <v>9</v>
      </c>
    </row>
    <row r="198" spans="1:37" ht="45" x14ac:dyDescent="0.25">
      <c r="A198" s="6">
        <v>1419</v>
      </c>
      <c r="B198" s="9" t="s">
        <v>2164</v>
      </c>
      <c r="C198" s="12" t="s">
        <v>1336</v>
      </c>
      <c r="D198" s="13">
        <v>40321</v>
      </c>
      <c r="E198" s="16" t="s">
        <v>1280</v>
      </c>
      <c r="F198" s="12" t="s">
        <v>2165</v>
      </c>
      <c r="G198" s="19" t="s">
        <v>22</v>
      </c>
      <c r="H198" s="9" t="s">
        <v>2166</v>
      </c>
      <c r="I198" s="9"/>
      <c r="J198" s="9" t="s">
        <v>2167</v>
      </c>
      <c r="K198" s="9" t="s">
        <v>2168</v>
      </c>
      <c r="L198" s="12"/>
      <c r="M198" s="19" t="s">
        <v>2169</v>
      </c>
      <c r="N198" s="19"/>
      <c r="O198" s="19"/>
      <c r="P198" s="19"/>
      <c r="Q198" s="19"/>
      <c r="R198" s="19" t="s">
        <v>1330</v>
      </c>
      <c r="S198" s="19"/>
      <c r="T198" s="19"/>
      <c r="U198" s="19"/>
      <c r="V198" s="19"/>
      <c r="X198" s="9" t="s">
        <v>899</v>
      </c>
      <c r="Y198" s="9" t="s">
        <v>900</v>
      </c>
      <c r="Z198" s="9" t="s">
        <v>901</v>
      </c>
      <c r="AA198" s="9" t="s">
        <v>9</v>
      </c>
      <c r="AB198" s="9" t="s">
        <v>902</v>
      </c>
      <c r="AC198" s="9" t="s">
        <v>9</v>
      </c>
      <c r="AD198" s="9" t="s">
        <v>9</v>
      </c>
      <c r="AE198" s="9" t="s">
        <v>9</v>
      </c>
      <c r="AF198" s="9" t="s">
        <v>9</v>
      </c>
      <c r="AG198" s="9" t="s">
        <v>82</v>
      </c>
      <c r="AH198" s="9" t="s">
        <v>903</v>
      </c>
      <c r="AI198" s="9" t="s">
        <v>30</v>
      </c>
      <c r="AJ198" s="9" t="s">
        <v>904</v>
      </c>
      <c r="AK198" s="9" t="s">
        <v>9</v>
      </c>
    </row>
    <row r="199" spans="1:37" ht="45" x14ac:dyDescent="0.25">
      <c r="A199" s="6">
        <v>1420</v>
      </c>
      <c r="B199" s="9" t="s">
        <v>2170</v>
      </c>
      <c r="C199" s="12" t="s">
        <v>1336</v>
      </c>
      <c r="D199" s="13">
        <v>40700</v>
      </c>
      <c r="E199" s="16" t="s">
        <v>1280</v>
      </c>
      <c r="F199" s="12" t="s">
        <v>2171</v>
      </c>
      <c r="G199" s="19" t="s">
        <v>22</v>
      </c>
      <c r="H199" s="9"/>
      <c r="I199" s="9" t="s">
        <v>2172</v>
      </c>
      <c r="J199" s="9" t="s">
        <v>2173</v>
      </c>
      <c r="K199" s="9" t="s">
        <v>2174</v>
      </c>
      <c r="L199" s="12" t="s">
        <v>24</v>
      </c>
      <c r="M199" s="19" t="s">
        <v>2175</v>
      </c>
      <c r="N199" s="19"/>
      <c r="O199" s="19"/>
      <c r="P199" s="19"/>
      <c r="Q199" s="19"/>
      <c r="R199" s="19" t="s">
        <v>1676</v>
      </c>
      <c r="S199" s="19"/>
      <c r="T199" s="19"/>
      <c r="U199" s="19"/>
      <c r="V199" s="19"/>
      <c r="W199">
        <v>0</v>
      </c>
      <c r="X199" s="9" t="s">
        <v>905</v>
      </c>
      <c r="Y199" s="9" t="s">
        <v>906</v>
      </c>
      <c r="Z199" s="9" t="s">
        <v>907</v>
      </c>
      <c r="AA199" s="9" t="s">
        <v>9</v>
      </c>
      <c r="AB199" s="9" t="s">
        <v>908</v>
      </c>
      <c r="AC199" s="9" t="s">
        <v>9</v>
      </c>
      <c r="AD199" s="9" t="s">
        <v>9</v>
      </c>
      <c r="AE199" s="9" t="s">
        <v>9</v>
      </c>
      <c r="AF199" s="9" t="s">
        <v>9</v>
      </c>
      <c r="AG199" s="9" t="s">
        <v>82</v>
      </c>
      <c r="AH199" s="9" t="s">
        <v>909</v>
      </c>
      <c r="AI199" s="9" t="s">
        <v>30</v>
      </c>
      <c r="AJ199" s="9" t="s">
        <v>910</v>
      </c>
      <c r="AK199" s="9" t="s">
        <v>9</v>
      </c>
    </row>
    <row r="200" spans="1:37" ht="30" x14ac:dyDescent="0.25">
      <c r="A200" s="6">
        <v>1421</v>
      </c>
      <c r="B200" s="9" t="s">
        <v>2176</v>
      </c>
      <c r="C200" s="12" t="s">
        <v>1336</v>
      </c>
      <c r="D200" s="13">
        <v>40304</v>
      </c>
      <c r="E200" s="16" t="s">
        <v>1280</v>
      </c>
      <c r="F200" s="12" t="s">
        <v>1829</v>
      </c>
      <c r="G200" s="19" t="s">
        <v>30</v>
      </c>
      <c r="H200" s="9" t="s">
        <v>2177</v>
      </c>
      <c r="I200" s="9" t="s">
        <v>2178</v>
      </c>
      <c r="J200" s="9" t="s">
        <v>2179</v>
      </c>
      <c r="K200" s="9" t="s">
        <v>2180</v>
      </c>
      <c r="L200" s="12"/>
      <c r="M200" s="19" t="s">
        <v>2181</v>
      </c>
      <c r="N200" s="19"/>
      <c r="O200" s="19"/>
      <c r="P200" s="19"/>
      <c r="Q200" s="19"/>
      <c r="R200" s="19" t="s">
        <v>1330</v>
      </c>
      <c r="S200" s="19"/>
      <c r="T200" s="19"/>
      <c r="U200" s="19"/>
      <c r="V200" s="19"/>
      <c r="X200" s="9" t="s">
        <v>911</v>
      </c>
      <c r="Y200" s="9" t="s">
        <v>912</v>
      </c>
      <c r="Z200" s="9" t="s">
        <v>9</v>
      </c>
      <c r="AA200" s="9" t="s">
        <v>9</v>
      </c>
      <c r="AB200" s="9" t="s">
        <v>913</v>
      </c>
      <c r="AC200" s="9" t="s">
        <v>9</v>
      </c>
      <c r="AD200" s="9" t="s">
        <v>9</v>
      </c>
      <c r="AE200" s="9" t="s">
        <v>9</v>
      </c>
      <c r="AF200" s="9" t="s">
        <v>9</v>
      </c>
      <c r="AG200" s="9" t="s">
        <v>49</v>
      </c>
      <c r="AH200" s="9" t="s">
        <v>9</v>
      </c>
      <c r="AI200" s="9" t="s">
        <v>30</v>
      </c>
      <c r="AJ200" s="9" t="s">
        <v>139</v>
      </c>
      <c r="AK200" s="9" t="s">
        <v>9</v>
      </c>
    </row>
    <row r="201" spans="1:37" ht="30" x14ac:dyDescent="0.25">
      <c r="A201" s="6">
        <v>1422</v>
      </c>
      <c r="B201" s="9" t="s">
        <v>2182</v>
      </c>
      <c r="C201" s="12" t="s">
        <v>1336</v>
      </c>
      <c r="D201" s="13">
        <v>40238</v>
      </c>
      <c r="E201" s="16" t="s">
        <v>1280</v>
      </c>
      <c r="F201" s="12" t="s">
        <v>2183</v>
      </c>
      <c r="G201" s="19" t="s">
        <v>30</v>
      </c>
      <c r="H201" s="9"/>
      <c r="I201" s="9" t="s">
        <v>2184</v>
      </c>
      <c r="J201" s="9" t="s">
        <v>2185</v>
      </c>
      <c r="K201" s="9" t="s">
        <v>2186</v>
      </c>
      <c r="L201" s="12"/>
      <c r="M201" s="19" t="s">
        <v>2187</v>
      </c>
      <c r="N201" s="19"/>
      <c r="O201" s="19"/>
      <c r="P201" s="19"/>
      <c r="Q201" s="19"/>
      <c r="R201" s="19" t="s">
        <v>1330</v>
      </c>
      <c r="S201" s="19"/>
      <c r="T201" s="19"/>
      <c r="U201" s="19"/>
      <c r="V201" s="19"/>
      <c r="X201" s="9" t="s">
        <v>914</v>
      </c>
      <c r="Y201" s="9" t="s">
        <v>915</v>
      </c>
      <c r="Z201" s="9" t="s">
        <v>916</v>
      </c>
      <c r="AA201" s="9" t="s">
        <v>9</v>
      </c>
      <c r="AB201" s="9" t="s">
        <v>917</v>
      </c>
      <c r="AC201" s="9" t="s">
        <v>9</v>
      </c>
      <c r="AD201" s="9" t="s">
        <v>9</v>
      </c>
      <c r="AE201" s="9" t="s">
        <v>9</v>
      </c>
      <c r="AF201" s="9" t="s">
        <v>9</v>
      </c>
      <c r="AG201" s="9" t="s">
        <v>278</v>
      </c>
      <c r="AH201" s="9" t="s">
        <v>918</v>
      </c>
      <c r="AI201" s="9" t="s">
        <v>30</v>
      </c>
      <c r="AJ201" s="9" t="s">
        <v>919</v>
      </c>
      <c r="AK201" s="9" t="s">
        <v>9</v>
      </c>
    </row>
    <row r="202" spans="1:37" ht="45" x14ac:dyDescent="0.25">
      <c r="A202" s="6">
        <v>1423</v>
      </c>
      <c r="B202" s="9" t="s">
        <v>2188</v>
      </c>
      <c r="C202" s="12" t="s">
        <v>1336</v>
      </c>
      <c r="D202" s="13">
        <v>40431</v>
      </c>
      <c r="E202" s="16" t="s">
        <v>1280</v>
      </c>
      <c r="F202" s="12" t="s">
        <v>1620</v>
      </c>
      <c r="G202" s="19" t="s">
        <v>30</v>
      </c>
      <c r="H202" s="9"/>
      <c r="I202" s="9" t="s">
        <v>2189</v>
      </c>
      <c r="J202" s="9" t="s">
        <v>2190</v>
      </c>
      <c r="K202" s="9" t="s">
        <v>2191</v>
      </c>
      <c r="L202" s="12" t="s">
        <v>24</v>
      </c>
      <c r="M202" s="19" t="s">
        <v>2192</v>
      </c>
      <c r="N202" s="19"/>
      <c r="O202" s="19"/>
      <c r="P202" s="19"/>
      <c r="Q202" s="19"/>
      <c r="R202" s="19" t="s">
        <v>1330</v>
      </c>
      <c r="S202" s="19"/>
      <c r="T202" s="19"/>
      <c r="U202" s="19"/>
      <c r="V202" s="19"/>
      <c r="W202">
        <v>0</v>
      </c>
      <c r="X202" s="9" t="s">
        <v>920</v>
      </c>
      <c r="Y202" s="9" t="s">
        <v>9</v>
      </c>
      <c r="Z202" s="9" t="s">
        <v>921</v>
      </c>
      <c r="AA202" s="9" t="s">
        <v>9</v>
      </c>
      <c r="AB202" s="9" t="s">
        <v>922</v>
      </c>
      <c r="AC202" s="9" t="s">
        <v>9</v>
      </c>
      <c r="AD202" s="9" t="s">
        <v>9</v>
      </c>
      <c r="AE202" s="9" t="s">
        <v>9</v>
      </c>
      <c r="AF202" s="9" t="s">
        <v>9</v>
      </c>
      <c r="AG202" s="9" t="s">
        <v>44</v>
      </c>
      <c r="AH202" s="9" t="s">
        <v>9</v>
      </c>
      <c r="AI202" s="9" t="s">
        <v>9</v>
      </c>
      <c r="AJ202" s="9" t="s">
        <v>923</v>
      </c>
      <c r="AK202" s="9" t="s">
        <v>9</v>
      </c>
    </row>
    <row r="203" spans="1:37" ht="30" x14ac:dyDescent="0.25">
      <c r="A203" s="6">
        <v>1424</v>
      </c>
      <c r="B203" s="9" t="s">
        <v>2193</v>
      </c>
      <c r="C203" s="12" t="s">
        <v>1336</v>
      </c>
      <c r="D203" s="13">
        <v>40241</v>
      </c>
      <c r="E203" s="16" t="s">
        <v>1280</v>
      </c>
      <c r="F203" s="12" t="s">
        <v>1200</v>
      </c>
      <c r="G203" s="19" t="s">
        <v>30</v>
      </c>
      <c r="H203" s="9"/>
      <c r="I203" s="9" t="s">
        <v>2194</v>
      </c>
      <c r="J203" s="9" t="s">
        <v>2195</v>
      </c>
      <c r="K203" s="9" t="s">
        <v>2196</v>
      </c>
      <c r="L203" s="12"/>
      <c r="M203" s="19" t="s">
        <v>2197</v>
      </c>
      <c r="N203" s="19"/>
      <c r="O203" s="19"/>
      <c r="P203" s="19"/>
      <c r="Q203" s="19"/>
      <c r="R203" s="19" t="s">
        <v>1330</v>
      </c>
      <c r="S203" s="19"/>
      <c r="T203" s="19"/>
      <c r="U203" s="19"/>
      <c r="V203" s="19"/>
      <c r="X203" s="9" t="s">
        <v>924</v>
      </c>
      <c r="Y203" s="9" t="s">
        <v>9</v>
      </c>
      <c r="Z203" s="9" t="s">
        <v>24</v>
      </c>
      <c r="AA203" s="9" t="s">
        <v>9</v>
      </c>
      <c r="AB203" s="9" t="s">
        <v>925</v>
      </c>
      <c r="AC203" s="9" t="s">
        <v>9</v>
      </c>
      <c r="AD203" s="9" t="s">
        <v>9</v>
      </c>
      <c r="AE203" s="9" t="s">
        <v>9</v>
      </c>
      <c r="AF203" s="9" t="s">
        <v>9</v>
      </c>
      <c r="AG203" s="9" t="s">
        <v>129</v>
      </c>
      <c r="AH203" s="9" t="s">
        <v>9</v>
      </c>
      <c r="AI203" s="9" t="s">
        <v>30</v>
      </c>
      <c r="AJ203" s="9" t="s">
        <v>926</v>
      </c>
      <c r="AK203" s="9" t="s">
        <v>9</v>
      </c>
    </row>
    <row r="204" spans="1:37" ht="60" x14ac:dyDescent="0.25">
      <c r="A204" s="6">
        <v>1425</v>
      </c>
      <c r="B204" s="9" t="s">
        <v>2198</v>
      </c>
      <c r="C204" s="12" t="s">
        <v>1336</v>
      </c>
      <c r="D204" s="13">
        <v>2</v>
      </c>
      <c r="E204" s="16" t="s">
        <v>1280</v>
      </c>
      <c r="F204" s="12"/>
      <c r="G204" s="19"/>
      <c r="H204" s="9"/>
      <c r="I204" s="9" t="s">
        <v>2199</v>
      </c>
      <c r="J204" s="9"/>
      <c r="K204" s="9"/>
      <c r="L204" s="12" t="s">
        <v>24</v>
      </c>
      <c r="M204" s="19" t="s">
        <v>2200</v>
      </c>
      <c r="N204" s="19"/>
      <c r="O204" s="19"/>
      <c r="P204" s="19"/>
      <c r="Q204" s="19"/>
      <c r="R204" s="19"/>
      <c r="S204" s="19"/>
      <c r="T204" s="19"/>
      <c r="U204" s="19"/>
      <c r="V204" s="19"/>
      <c r="W204">
        <v>0</v>
      </c>
      <c r="X204" s="9" t="s">
        <v>927</v>
      </c>
      <c r="Y204" s="9" t="s">
        <v>24</v>
      </c>
      <c r="Z204" s="9" t="s">
        <v>928</v>
      </c>
      <c r="AA204" s="9" t="s">
        <v>9</v>
      </c>
      <c r="AB204" s="9" t="s">
        <v>929</v>
      </c>
      <c r="AC204" s="9" t="s">
        <v>9</v>
      </c>
      <c r="AD204" s="9" t="s">
        <v>9</v>
      </c>
      <c r="AE204" s="9" t="s">
        <v>9</v>
      </c>
      <c r="AF204" s="9" t="s">
        <v>9</v>
      </c>
      <c r="AG204" s="9" t="s">
        <v>24</v>
      </c>
      <c r="AH204" s="9" t="s">
        <v>9</v>
      </c>
      <c r="AI204" s="9" t="s">
        <v>30</v>
      </c>
      <c r="AJ204" s="9" t="s">
        <v>139</v>
      </c>
      <c r="AK204" s="9" t="s">
        <v>9</v>
      </c>
    </row>
    <row r="205" spans="1:37" ht="60" x14ac:dyDescent="0.25">
      <c r="A205" s="6">
        <v>1426</v>
      </c>
      <c r="B205" s="9" t="s">
        <v>2201</v>
      </c>
      <c r="C205" s="12" t="s">
        <v>1336</v>
      </c>
      <c r="D205" s="13">
        <v>40575</v>
      </c>
      <c r="E205" s="16" t="s">
        <v>1280</v>
      </c>
      <c r="F205" s="12" t="s">
        <v>1417</v>
      </c>
      <c r="G205" s="19" t="s">
        <v>30</v>
      </c>
      <c r="H205" s="9"/>
      <c r="I205" s="9" t="s">
        <v>2202</v>
      </c>
      <c r="J205" s="9" t="s">
        <v>2203</v>
      </c>
      <c r="K205" s="9" t="s">
        <v>2204</v>
      </c>
      <c r="L205" s="12"/>
      <c r="M205" s="19" t="s">
        <v>2205</v>
      </c>
      <c r="N205" s="19"/>
      <c r="O205" s="19"/>
      <c r="P205" s="19"/>
      <c r="Q205" s="19"/>
      <c r="R205" s="19" t="s">
        <v>1330</v>
      </c>
      <c r="S205" s="19"/>
      <c r="T205" s="19"/>
      <c r="U205" s="19"/>
      <c r="V205" s="19"/>
      <c r="X205" s="9" t="s">
        <v>930</v>
      </c>
      <c r="Y205" s="9" t="s">
        <v>9</v>
      </c>
      <c r="Z205" s="9" t="s">
        <v>931</v>
      </c>
      <c r="AA205" s="9" t="s">
        <v>9</v>
      </c>
      <c r="AB205" s="9" t="s">
        <v>932</v>
      </c>
      <c r="AC205" s="9" t="s">
        <v>9</v>
      </c>
      <c r="AD205" s="9" t="s">
        <v>9</v>
      </c>
      <c r="AE205" s="9" t="s">
        <v>9</v>
      </c>
      <c r="AF205" s="9" t="s">
        <v>9</v>
      </c>
      <c r="AG205" s="9" t="s">
        <v>49</v>
      </c>
      <c r="AH205" s="9" t="s">
        <v>9</v>
      </c>
      <c r="AI205" s="9" t="s">
        <v>9</v>
      </c>
      <c r="AJ205" s="9" t="s">
        <v>139</v>
      </c>
      <c r="AK205" s="9" t="s">
        <v>9</v>
      </c>
    </row>
    <row r="206" spans="1:37" ht="45" x14ac:dyDescent="0.25">
      <c r="A206" s="6">
        <v>1427</v>
      </c>
      <c r="B206" s="9" t="s">
        <v>2206</v>
      </c>
      <c r="C206" s="12" t="s">
        <v>1336</v>
      </c>
      <c r="D206" s="13">
        <v>40416</v>
      </c>
      <c r="E206" s="16" t="s">
        <v>1280</v>
      </c>
      <c r="F206" s="12"/>
      <c r="G206" s="19"/>
      <c r="H206" s="9"/>
      <c r="I206" s="9"/>
      <c r="J206" s="9"/>
      <c r="K206" s="9"/>
      <c r="L206" s="12" t="s">
        <v>24</v>
      </c>
      <c r="M206" s="19" t="s">
        <v>2207</v>
      </c>
      <c r="N206" s="19"/>
      <c r="O206" s="19"/>
      <c r="P206" s="19"/>
      <c r="Q206" s="19"/>
      <c r="R206" s="19"/>
      <c r="S206" s="19"/>
      <c r="T206" s="19"/>
      <c r="U206" s="19"/>
      <c r="V206" s="19"/>
      <c r="W206">
        <v>0</v>
      </c>
      <c r="X206" s="9" t="s">
        <v>933</v>
      </c>
      <c r="Y206" s="9" t="s">
        <v>24</v>
      </c>
      <c r="Z206" s="9" t="s">
        <v>9</v>
      </c>
      <c r="AA206" s="9" t="s">
        <v>9</v>
      </c>
      <c r="AB206" s="9" t="s">
        <v>934</v>
      </c>
      <c r="AC206" s="9" t="s">
        <v>9</v>
      </c>
      <c r="AD206" s="9" t="s">
        <v>9</v>
      </c>
      <c r="AE206" s="9" t="s">
        <v>9</v>
      </c>
      <c r="AF206" s="9" t="s">
        <v>9</v>
      </c>
      <c r="AG206" s="9" t="s">
        <v>39</v>
      </c>
      <c r="AH206" s="9" t="s">
        <v>9</v>
      </c>
      <c r="AI206" s="9" t="s">
        <v>9</v>
      </c>
      <c r="AJ206" s="9" t="s">
        <v>139</v>
      </c>
      <c r="AK206" s="9" t="s">
        <v>9</v>
      </c>
    </row>
    <row r="207" spans="1:37" ht="60" x14ac:dyDescent="0.25">
      <c r="A207" s="6">
        <v>1428</v>
      </c>
      <c r="B207" s="9" t="s">
        <v>2208</v>
      </c>
      <c r="C207" s="12" t="s">
        <v>1336</v>
      </c>
      <c r="D207" s="13">
        <v>40317</v>
      </c>
      <c r="E207" s="16" t="s">
        <v>1280</v>
      </c>
      <c r="F207" s="12" t="s">
        <v>2209</v>
      </c>
      <c r="G207" s="19" t="s">
        <v>22</v>
      </c>
      <c r="H207" s="9" t="s">
        <v>2210</v>
      </c>
      <c r="I207" s="9" t="s">
        <v>2211</v>
      </c>
      <c r="J207" s="9" t="s">
        <v>2212</v>
      </c>
      <c r="K207" s="9" t="s">
        <v>2213</v>
      </c>
      <c r="L207" s="12" t="s">
        <v>24</v>
      </c>
      <c r="M207" s="19" t="s">
        <v>2214</v>
      </c>
      <c r="N207" s="19"/>
      <c r="O207" s="19"/>
      <c r="P207" s="19"/>
      <c r="Q207" s="19"/>
      <c r="R207" s="19" t="s">
        <v>1330</v>
      </c>
      <c r="S207" s="19"/>
      <c r="T207" s="19"/>
      <c r="U207" s="19"/>
      <c r="V207" s="19"/>
      <c r="W207">
        <v>0</v>
      </c>
      <c r="X207" s="9" t="s">
        <v>935</v>
      </c>
      <c r="Y207" s="9" t="s">
        <v>24</v>
      </c>
      <c r="Z207" s="9" t="s">
        <v>24</v>
      </c>
      <c r="AA207" s="9" t="s">
        <v>9</v>
      </c>
      <c r="AB207" s="9" t="s">
        <v>936</v>
      </c>
      <c r="AC207" s="9" t="s">
        <v>9</v>
      </c>
      <c r="AD207" s="9" t="s">
        <v>9</v>
      </c>
      <c r="AE207" s="9" t="s">
        <v>9</v>
      </c>
      <c r="AF207" s="9" t="s">
        <v>9</v>
      </c>
      <c r="AG207" s="9" t="s">
        <v>82</v>
      </c>
      <c r="AH207" s="9" t="s">
        <v>937</v>
      </c>
      <c r="AI207" s="9" t="s">
        <v>22</v>
      </c>
      <c r="AJ207" s="9" t="s">
        <v>938</v>
      </c>
      <c r="AK207" s="9" t="s">
        <v>9</v>
      </c>
    </row>
    <row r="208" spans="1:37" ht="60" x14ac:dyDescent="0.25">
      <c r="A208" s="6">
        <v>1429</v>
      </c>
      <c r="B208" s="9" t="s">
        <v>2215</v>
      </c>
      <c r="C208" s="12" t="s">
        <v>1336</v>
      </c>
      <c r="D208" s="13">
        <v>40439</v>
      </c>
      <c r="E208" s="16" t="s">
        <v>1280</v>
      </c>
      <c r="F208" s="12" t="s">
        <v>2216</v>
      </c>
      <c r="G208" s="19" t="s">
        <v>22</v>
      </c>
      <c r="H208" s="9"/>
      <c r="I208" s="9" t="s">
        <v>2217</v>
      </c>
      <c r="J208" s="9" t="s">
        <v>2218</v>
      </c>
      <c r="K208" s="9" t="s">
        <v>2219</v>
      </c>
      <c r="L208" s="12" t="s">
        <v>24</v>
      </c>
      <c r="M208" s="19" t="s">
        <v>2220</v>
      </c>
      <c r="N208" s="19"/>
      <c r="O208" s="19"/>
      <c r="P208" s="19"/>
      <c r="Q208" s="19"/>
      <c r="R208" s="19" t="s">
        <v>1330</v>
      </c>
      <c r="S208" s="19"/>
      <c r="T208" s="19"/>
      <c r="U208" s="19"/>
      <c r="V208" s="19"/>
      <c r="W208">
        <v>0</v>
      </c>
      <c r="X208" s="9" t="s">
        <v>939</v>
      </c>
      <c r="Y208" s="9" t="s">
        <v>9</v>
      </c>
      <c r="Z208" s="9" t="s">
        <v>940</v>
      </c>
      <c r="AA208" s="9" t="s">
        <v>9</v>
      </c>
      <c r="AB208" s="9" t="s">
        <v>941</v>
      </c>
      <c r="AC208" s="9" t="s">
        <v>9</v>
      </c>
      <c r="AD208" s="9" t="s">
        <v>9</v>
      </c>
      <c r="AE208" s="9" t="s">
        <v>9</v>
      </c>
      <c r="AF208" s="9" t="s">
        <v>9</v>
      </c>
      <c r="AG208" s="9" t="s">
        <v>278</v>
      </c>
      <c r="AH208" s="9" t="s">
        <v>9</v>
      </c>
      <c r="AI208" s="9" t="s">
        <v>9</v>
      </c>
      <c r="AJ208" s="9" t="s">
        <v>139</v>
      </c>
      <c r="AK208" s="9" t="s">
        <v>9</v>
      </c>
    </row>
    <row r="209" spans="1:37" ht="45" x14ac:dyDescent="0.25">
      <c r="A209" s="6">
        <v>1430</v>
      </c>
      <c r="B209" s="9" t="s">
        <v>2221</v>
      </c>
      <c r="C209" s="12" t="s">
        <v>1336</v>
      </c>
      <c r="D209" s="13">
        <v>40722</v>
      </c>
      <c r="E209" s="16" t="s">
        <v>1280</v>
      </c>
      <c r="F209" s="12" t="s">
        <v>1517</v>
      </c>
      <c r="G209" s="19" t="s">
        <v>30</v>
      </c>
      <c r="H209" s="9"/>
      <c r="I209" s="9" t="s">
        <v>2222</v>
      </c>
      <c r="J209" s="9" t="s">
        <v>2223</v>
      </c>
      <c r="K209" s="9" t="s">
        <v>1375</v>
      </c>
      <c r="L209" s="12"/>
      <c r="M209" s="19" t="s">
        <v>2224</v>
      </c>
      <c r="N209" s="19"/>
      <c r="O209" s="19"/>
      <c r="P209" s="19"/>
      <c r="Q209" s="19"/>
      <c r="R209" s="19" t="s">
        <v>1330</v>
      </c>
      <c r="S209" s="19"/>
      <c r="T209" s="19"/>
      <c r="U209" s="19"/>
      <c r="V209" s="19"/>
      <c r="X209" s="9" t="s">
        <v>942</v>
      </c>
      <c r="Y209" s="9" t="s">
        <v>9</v>
      </c>
      <c r="Z209" s="9" t="s">
        <v>943</v>
      </c>
      <c r="AA209" s="9" t="s">
        <v>9</v>
      </c>
      <c r="AB209" s="9" t="s">
        <v>944</v>
      </c>
      <c r="AC209" s="9" t="s">
        <v>9</v>
      </c>
      <c r="AD209" s="9" t="s">
        <v>9</v>
      </c>
      <c r="AE209" s="9" t="s">
        <v>9</v>
      </c>
      <c r="AF209" s="9" t="s">
        <v>9</v>
      </c>
      <c r="AG209" s="9" t="s">
        <v>55</v>
      </c>
      <c r="AH209" s="9" t="s">
        <v>945</v>
      </c>
      <c r="AI209" s="9" t="s">
        <v>9</v>
      </c>
      <c r="AJ209" s="9" t="s">
        <v>946</v>
      </c>
      <c r="AK209" s="9" t="s">
        <v>9</v>
      </c>
    </row>
    <row r="210" spans="1:37" ht="30" x14ac:dyDescent="0.25">
      <c r="A210" s="6">
        <v>1431</v>
      </c>
      <c r="B210" s="9" t="s">
        <v>2225</v>
      </c>
      <c r="C210" s="12" t="s">
        <v>1336</v>
      </c>
      <c r="D210" s="13">
        <v>40668</v>
      </c>
      <c r="E210" s="16" t="s">
        <v>1280</v>
      </c>
      <c r="F210" s="12" t="s">
        <v>1739</v>
      </c>
      <c r="G210" s="19" t="s">
        <v>30</v>
      </c>
      <c r="H210" s="9"/>
      <c r="I210" s="9" t="s">
        <v>2226</v>
      </c>
      <c r="J210" s="9" t="s">
        <v>2227</v>
      </c>
      <c r="K210" s="9" t="s">
        <v>2228</v>
      </c>
      <c r="L210" s="12" t="s">
        <v>24</v>
      </c>
      <c r="M210" s="19" t="s">
        <v>2229</v>
      </c>
      <c r="N210" s="19"/>
      <c r="O210" s="19"/>
      <c r="P210" s="19"/>
      <c r="Q210" s="19"/>
      <c r="R210" s="19" t="s">
        <v>1330</v>
      </c>
      <c r="S210" s="19"/>
      <c r="T210" s="19"/>
      <c r="U210" s="19"/>
      <c r="V210" s="19"/>
      <c r="W210">
        <v>0</v>
      </c>
      <c r="X210" s="9" t="s">
        <v>947</v>
      </c>
      <c r="Y210" s="9" t="s">
        <v>9</v>
      </c>
      <c r="Z210" s="9" t="s">
        <v>948</v>
      </c>
      <c r="AA210" s="9" t="s">
        <v>9</v>
      </c>
      <c r="AB210" s="9" t="s">
        <v>949</v>
      </c>
      <c r="AC210" s="9" t="s">
        <v>9</v>
      </c>
      <c r="AD210" s="9" t="s">
        <v>9</v>
      </c>
      <c r="AE210" s="9" t="s">
        <v>9</v>
      </c>
      <c r="AF210" s="9" t="s">
        <v>9</v>
      </c>
      <c r="AG210" s="9" t="s">
        <v>55</v>
      </c>
      <c r="AH210" s="9" t="s">
        <v>950</v>
      </c>
      <c r="AI210" s="9" t="s">
        <v>22</v>
      </c>
      <c r="AJ210" s="9" t="s">
        <v>951</v>
      </c>
      <c r="AK210" s="9" t="s">
        <v>9</v>
      </c>
    </row>
    <row r="211" spans="1:37" ht="30" x14ac:dyDescent="0.25">
      <c r="A211" s="6">
        <v>1432</v>
      </c>
      <c r="B211" s="9" t="s">
        <v>2230</v>
      </c>
      <c r="C211" s="12" t="s">
        <v>1336</v>
      </c>
      <c r="D211" s="13">
        <v>40345</v>
      </c>
      <c r="E211" s="16" t="s">
        <v>1280</v>
      </c>
      <c r="F211" s="12" t="s">
        <v>2231</v>
      </c>
      <c r="G211" s="19" t="s">
        <v>22</v>
      </c>
      <c r="H211" s="9" t="s">
        <v>2232</v>
      </c>
      <c r="I211" s="9" t="s">
        <v>2233</v>
      </c>
      <c r="J211" s="9" t="s">
        <v>2234</v>
      </c>
      <c r="K211" s="9" t="s">
        <v>2033</v>
      </c>
      <c r="L211" s="12"/>
      <c r="M211" s="19" t="s">
        <v>2235</v>
      </c>
      <c r="N211" s="19"/>
      <c r="O211" s="19"/>
      <c r="P211" s="19"/>
      <c r="Q211" s="19"/>
      <c r="R211" s="19" t="s">
        <v>1676</v>
      </c>
      <c r="S211" s="19"/>
      <c r="T211" s="19"/>
      <c r="U211" s="19"/>
      <c r="V211" s="19"/>
      <c r="X211" s="9" t="s">
        <v>952</v>
      </c>
      <c r="Y211" s="9" t="s">
        <v>9</v>
      </c>
      <c r="Z211" s="9" t="s">
        <v>953</v>
      </c>
      <c r="AA211" s="9" t="s">
        <v>9</v>
      </c>
      <c r="AB211" s="9" t="s">
        <v>954</v>
      </c>
      <c r="AC211" s="9" t="s">
        <v>9</v>
      </c>
      <c r="AD211" s="9" t="s">
        <v>9</v>
      </c>
      <c r="AE211" s="9" t="s">
        <v>9</v>
      </c>
      <c r="AF211" s="9" t="s">
        <v>9</v>
      </c>
      <c r="AG211" s="9" t="s">
        <v>129</v>
      </c>
      <c r="AH211" s="9" t="s">
        <v>955</v>
      </c>
      <c r="AI211" s="9" t="s">
        <v>9</v>
      </c>
      <c r="AJ211" s="9" t="s">
        <v>956</v>
      </c>
      <c r="AK211" s="9" t="s">
        <v>9</v>
      </c>
    </row>
    <row r="212" spans="1:37" ht="30" x14ac:dyDescent="0.25">
      <c r="A212" s="6">
        <v>1433</v>
      </c>
      <c r="B212" s="9" t="s">
        <v>2236</v>
      </c>
      <c r="C212" s="12" t="s">
        <v>1336</v>
      </c>
      <c r="D212" s="13">
        <v>40509</v>
      </c>
      <c r="E212" s="16" t="s">
        <v>1280</v>
      </c>
      <c r="F212" s="12" t="s">
        <v>1517</v>
      </c>
      <c r="G212" s="19" t="s">
        <v>30</v>
      </c>
      <c r="H212" s="9"/>
      <c r="I212" s="9"/>
      <c r="J212" s="9" t="s">
        <v>2237</v>
      </c>
      <c r="K212" s="9" t="s">
        <v>2238</v>
      </c>
      <c r="L212" s="12" t="s">
        <v>24</v>
      </c>
      <c r="M212" s="19" t="s">
        <v>2239</v>
      </c>
      <c r="N212" s="19"/>
      <c r="O212" s="19"/>
      <c r="P212" s="19"/>
      <c r="Q212" s="19"/>
      <c r="R212" s="19" t="s">
        <v>1330</v>
      </c>
      <c r="S212" s="19"/>
      <c r="T212" s="19"/>
      <c r="U212" s="19"/>
      <c r="V212" s="19"/>
      <c r="W212">
        <v>0</v>
      </c>
      <c r="X212" s="9" t="s">
        <v>957</v>
      </c>
      <c r="Y212" s="9" t="s">
        <v>24</v>
      </c>
      <c r="Z212" s="9" t="s">
        <v>958</v>
      </c>
      <c r="AA212" s="9" t="s">
        <v>9</v>
      </c>
      <c r="AB212" s="9" t="s">
        <v>959</v>
      </c>
      <c r="AC212" s="9" t="s">
        <v>9</v>
      </c>
      <c r="AD212" s="9" t="s">
        <v>9</v>
      </c>
      <c r="AE212" s="9" t="s">
        <v>9</v>
      </c>
      <c r="AF212" s="9" t="s">
        <v>9</v>
      </c>
      <c r="AG212" s="9" t="s">
        <v>251</v>
      </c>
      <c r="AH212" s="9" t="s">
        <v>9</v>
      </c>
      <c r="AI212" s="9" t="s">
        <v>9</v>
      </c>
      <c r="AJ212" s="9" t="s">
        <v>139</v>
      </c>
      <c r="AK212" s="9" t="s">
        <v>9</v>
      </c>
    </row>
    <row r="213" spans="1:37" ht="30" x14ac:dyDescent="0.25">
      <c r="A213" s="6">
        <v>1434</v>
      </c>
      <c r="B213" s="9" t="s">
        <v>1196</v>
      </c>
      <c r="C213" s="12" t="s">
        <v>1336</v>
      </c>
      <c r="D213" s="13">
        <v>39942</v>
      </c>
      <c r="E213" s="16" t="s">
        <v>1280</v>
      </c>
      <c r="F213" s="12" t="s">
        <v>1203</v>
      </c>
      <c r="G213" s="19" t="s">
        <v>22</v>
      </c>
      <c r="H213" s="9"/>
      <c r="I213" s="9" t="s">
        <v>2240</v>
      </c>
      <c r="J213" s="9" t="s">
        <v>1375</v>
      </c>
      <c r="K213" s="9" t="s">
        <v>1375</v>
      </c>
      <c r="L213" s="12"/>
      <c r="M213" s="19" t="s">
        <v>2241</v>
      </c>
      <c r="N213" s="19"/>
      <c r="O213" s="19"/>
      <c r="P213" s="19"/>
      <c r="Q213" s="19"/>
      <c r="R213" s="19" t="s">
        <v>1330</v>
      </c>
      <c r="S213" s="19"/>
      <c r="T213" s="19"/>
      <c r="U213" s="19"/>
      <c r="V213" s="19"/>
      <c r="X213" s="9" t="s">
        <v>960</v>
      </c>
      <c r="Y213" s="9" t="s">
        <v>9</v>
      </c>
      <c r="Z213" s="9" t="s">
        <v>961</v>
      </c>
      <c r="AA213" s="9" t="s">
        <v>9</v>
      </c>
      <c r="AB213" s="9" t="s">
        <v>962</v>
      </c>
      <c r="AC213" s="9" t="s">
        <v>9</v>
      </c>
      <c r="AD213" s="9" t="s">
        <v>9</v>
      </c>
      <c r="AE213" s="9" t="s">
        <v>9</v>
      </c>
      <c r="AF213" s="9" t="s">
        <v>9</v>
      </c>
      <c r="AG213" s="9" t="s">
        <v>278</v>
      </c>
      <c r="AH213" s="9" t="s">
        <v>9</v>
      </c>
      <c r="AI213" s="9" t="s">
        <v>30</v>
      </c>
      <c r="AJ213" s="9" t="s">
        <v>139</v>
      </c>
      <c r="AK213" s="9" t="s">
        <v>9</v>
      </c>
    </row>
    <row r="214" spans="1:37" ht="30" x14ac:dyDescent="0.25">
      <c r="A214" s="6">
        <v>1435</v>
      </c>
      <c r="B214" s="9" t="s">
        <v>2242</v>
      </c>
      <c r="C214" s="12" t="s">
        <v>1336</v>
      </c>
      <c r="D214" s="13">
        <v>40502</v>
      </c>
      <c r="E214" s="16" t="s">
        <v>1280</v>
      </c>
      <c r="F214" s="12" t="s">
        <v>1474</v>
      </c>
      <c r="G214" s="19" t="s">
        <v>30</v>
      </c>
      <c r="H214" s="9"/>
      <c r="I214" s="9" t="s">
        <v>2243</v>
      </c>
      <c r="J214" s="9" t="s">
        <v>2244</v>
      </c>
      <c r="K214" s="9" t="s">
        <v>2243</v>
      </c>
      <c r="L214" s="12" t="s">
        <v>24</v>
      </c>
      <c r="M214" s="19" t="s">
        <v>2245</v>
      </c>
      <c r="N214" s="19"/>
      <c r="O214" s="19"/>
      <c r="P214" s="19"/>
      <c r="Q214" s="19"/>
      <c r="R214" s="19" t="s">
        <v>1330</v>
      </c>
      <c r="S214" s="19"/>
      <c r="T214" s="19"/>
      <c r="U214" s="19"/>
      <c r="V214" s="19"/>
      <c r="W214">
        <v>0</v>
      </c>
      <c r="X214" s="9" t="s">
        <v>963</v>
      </c>
      <c r="Y214" s="9" t="s">
        <v>9</v>
      </c>
      <c r="Z214" s="9" t="s">
        <v>9</v>
      </c>
      <c r="AA214" s="9" t="s">
        <v>9</v>
      </c>
      <c r="AB214" s="9" t="s">
        <v>962</v>
      </c>
      <c r="AC214" s="9" t="s">
        <v>9</v>
      </c>
      <c r="AD214" s="9" t="s">
        <v>9</v>
      </c>
      <c r="AE214" s="9" t="s">
        <v>9</v>
      </c>
      <c r="AF214" s="9" t="s">
        <v>9</v>
      </c>
      <c r="AG214" s="9" t="s">
        <v>278</v>
      </c>
      <c r="AH214" s="9" t="s">
        <v>964</v>
      </c>
      <c r="AI214" s="9" t="s">
        <v>30</v>
      </c>
      <c r="AJ214" s="9" t="s">
        <v>965</v>
      </c>
      <c r="AK214" s="9" t="s">
        <v>9</v>
      </c>
    </row>
    <row r="215" spans="1:37" ht="45" x14ac:dyDescent="0.25">
      <c r="A215" s="6">
        <v>1436</v>
      </c>
      <c r="B215" s="9" t="s">
        <v>2246</v>
      </c>
      <c r="C215" s="12" t="s">
        <v>1336</v>
      </c>
      <c r="D215" s="13">
        <v>40509</v>
      </c>
      <c r="E215" s="16" t="s">
        <v>1280</v>
      </c>
      <c r="F215" s="12" t="s">
        <v>2247</v>
      </c>
      <c r="G215" s="19" t="s">
        <v>30</v>
      </c>
      <c r="H215" s="9"/>
      <c r="I215" s="9" t="s">
        <v>2248</v>
      </c>
      <c r="J215" s="9" t="s">
        <v>2249</v>
      </c>
      <c r="K215" s="9"/>
      <c r="L215" s="12"/>
      <c r="M215" s="19" t="s">
        <v>2250</v>
      </c>
      <c r="N215" s="19"/>
      <c r="O215" s="19"/>
      <c r="P215" s="19"/>
      <c r="Q215" s="19"/>
      <c r="R215" s="19" t="s">
        <v>1330</v>
      </c>
      <c r="S215" s="19"/>
      <c r="T215" s="19"/>
      <c r="U215" s="19"/>
      <c r="V215" s="19"/>
      <c r="X215" s="9" t="s">
        <v>966</v>
      </c>
      <c r="Y215" s="9" t="s">
        <v>9</v>
      </c>
      <c r="Z215" s="9" t="s">
        <v>967</v>
      </c>
      <c r="AA215" s="9" t="s">
        <v>9</v>
      </c>
      <c r="AB215" s="9" t="s">
        <v>968</v>
      </c>
      <c r="AC215" s="9" t="s">
        <v>9</v>
      </c>
      <c r="AD215" s="9" t="s">
        <v>9</v>
      </c>
      <c r="AE215" s="9" t="s">
        <v>9</v>
      </c>
      <c r="AF215" s="9" t="s">
        <v>9</v>
      </c>
      <c r="AG215" s="9" t="s">
        <v>82</v>
      </c>
      <c r="AH215" s="9" t="s">
        <v>969</v>
      </c>
      <c r="AI215" s="9" t="s">
        <v>30</v>
      </c>
      <c r="AJ215" s="9" t="s">
        <v>970</v>
      </c>
      <c r="AK215" s="9" t="s">
        <v>9</v>
      </c>
    </row>
    <row r="216" spans="1:37" ht="105" x14ac:dyDescent="0.25">
      <c r="A216" s="6">
        <v>1437</v>
      </c>
      <c r="B216" s="9" t="s">
        <v>2547</v>
      </c>
      <c r="C216" s="12" t="s">
        <v>1336</v>
      </c>
      <c r="D216" s="13">
        <v>40765</v>
      </c>
      <c r="E216" s="16" t="s">
        <v>1280</v>
      </c>
      <c r="F216" s="12" t="s">
        <v>2548</v>
      </c>
      <c r="G216" s="19" t="s">
        <v>22</v>
      </c>
      <c r="H216" s="9"/>
      <c r="I216" s="9"/>
      <c r="J216" s="9" t="s">
        <v>2549</v>
      </c>
      <c r="K216" s="9" t="s">
        <v>2550</v>
      </c>
      <c r="L216" s="12" t="s">
        <v>1533</v>
      </c>
      <c r="M216" s="19" t="s">
        <v>2551</v>
      </c>
      <c r="N216" s="19"/>
      <c r="O216" s="19"/>
      <c r="P216" s="19"/>
      <c r="Q216" s="19"/>
      <c r="R216" s="19"/>
      <c r="S216" s="19"/>
      <c r="T216" s="19"/>
      <c r="U216" s="19" t="s">
        <v>1207</v>
      </c>
      <c r="V216" s="19"/>
      <c r="W216">
        <v>0</v>
      </c>
      <c r="X216" s="9" t="s">
        <v>966</v>
      </c>
      <c r="Y216" s="9" t="s">
        <v>9</v>
      </c>
      <c r="Z216" s="9" t="s">
        <v>967</v>
      </c>
      <c r="AA216" s="9" t="s">
        <v>9</v>
      </c>
      <c r="AB216" s="9" t="s">
        <v>971</v>
      </c>
      <c r="AC216" s="9" t="s">
        <v>9</v>
      </c>
      <c r="AD216" s="9" t="s">
        <v>9</v>
      </c>
      <c r="AE216" s="9" t="s">
        <v>9</v>
      </c>
      <c r="AF216" s="9" t="s">
        <v>9</v>
      </c>
      <c r="AG216" s="9" t="s">
        <v>91</v>
      </c>
      <c r="AH216" s="9" t="s">
        <v>9</v>
      </c>
      <c r="AI216" s="9" t="s">
        <v>22</v>
      </c>
      <c r="AJ216" s="9" t="s">
        <v>79</v>
      </c>
      <c r="AK216" s="9" t="s">
        <v>9</v>
      </c>
    </row>
    <row r="217" spans="1:37" ht="45" x14ac:dyDescent="0.25">
      <c r="A217" s="6">
        <v>1438</v>
      </c>
      <c r="B217" s="9" t="s">
        <v>2552</v>
      </c>
      <c r="C217" s="12" t="s">
        <v>1336</v>
      </c>
      <c r="D217" s="13">
        <v>40656</v>
      </c>
      <c r="E217" s="16" t="s">
        <v>1280</v>
      </c>
      <c r="F217" s="12"/>
      <c r="G217" s="19" t="s">
        <v>30</v>
      </c>
      <c r="H217" s="9"/>
      <c r="I217" s="9" t="s">
        <v>2553</v>
      </c>
      <c r="J217" s="9" t="s">
        <v>2554</v>
      </c>
      <c r="K217" s="9" t="s">
        <v>2555</v>
      </c>
      <c r="L217" s="12"/>
      <c r="M217" s="19" t="s">
        <v>2556</v>
      </c>
      <c r="N217" s="19"/>
      <c r="O217" s="19"/>
      <c r="P217" s="19"/>
      <c r="Q217" s="19"/>
      <c r="R217" s="19"/>
      <c r="S217" s="19"/>
      <c r="T217" s="19"/>
      <c r="U217" s="19"/>
      <c r="V217" s="19"/>
      <c r="W217">
        <v>0</v>
      </c>
      <c r="X217" s="9" t="s">
        <v>972</v>
      </c>
      <c r="Y217" s="9" t="s">
        <v>9</v>
      </c>
      <c r="Z217" s="9" t="s">
        <v>973</v>
      </c>
      <c r="AA217" s="9" t="s">
        <v>9</v>
      </c>
      <c r="AB217" s="9" t="s">
        <v>974</v>
      </c>
      <c r="AC217" s="9" t="s">
        <v>9</v>
      </c>
      <c r="AD217" s="9" t="s">
        <v>9</v>
      </c>
      <c r="AE217" s="9" t="s">
        <v>9</v>
      </c>
      <c r="AF217" s="9" t="s">
        <v>9</v>
      </c>
      <c r="AG217" s="9" t="s">
        <v>55</v>
      </c>
      <c r="AH217" s="9" t="s">
        <v>975</v>
      </c>
      <c r="AI217" s="9" t="s">
        <v>9</v>
      </c>
      <c r="AJ217" s="9" t="s">
        <v>976</v>
      </c>
      <c r="AK217" s="9" t="s">
        <v>9</v>
      </c>
    </row>
    <row r="218" spans="1:37" ht="60" x14ac:dyDescent="0.25">
      <c r="A218" s="6">
        <v>1501</v>
      </c>
      <c r="B218" s="9" t="s">
        <v>2251</v>
      </c>
      <c r="C218" s="12" t="s">
        <v>1336</v>
      </c>
      <c r="D218" s="13">
        <v>40185</v>
      </c>
      <c r="E218" s="16" t="s">
        <v>1259</v>
      </c>
      <c r="F218" s="12" t="s">
        <v>2252</v>
      </c>
      <c r="G218" s="19" t="s">
        <v>22</v>
      </c>
      <c r="H218" s="9"/>
      <c r="I218" s="9" t="s">
        <v>2253</v>
      </c>
      <c r="J218" s="9" t="s">
        <v>2254</v>
      </c>
      <c r="K218" s="9" t="s">
        <v>2255</v>
      </c>
      <c r="L218" s="12"/>
      <c r="M218" s="19" t="s">
        <v>2256</v>
      </c>
      <c r="N218" s="19"/>
      <c r="O218" s="19"/>
      <c r="P218" s="19"/>
      <c r="Q218" s="19"/>
      <c r="R218" s="19" t="s">
        <v>1330</v>
      </c>
      <c r="S218" s="19"/>
      <c r="T218" s="19"/>
      <c r="U218" s="19"/>
      <c r="V218" s="19"/>
      <c r="X218" s="9" t="s">
        <v>977</v>
      </c>
      <c r="Y218" s="9" t="s">
        <v>9</v>
      </c>
      <c r="Z218" s="9" t="s">
        <v>978</v>
      </c>
      <c r="AA218" s="9" t="s">
        <v>9</v>
      </c>
      <c r="AB218" s="9" t="s">
        <v>979</v>
      </c>
      <c r="AC218" s="9" t="s">
        <v>9</v>
      </c>
      <c r="AD218" s="9" t="s">
        <v>9</v>
      </c>
      <c r="AE218" s="9" t="s">
        <v>9</v>
      </c>
      <c r="AF218" s="9" t="s">
        <v>9</v>
      </c>
      <c r="AG218" s="9" t="s">
        <v>82</v>
      </c>
      <c r="AH218" s="9" t="s">
        <v>980</v>
      </c>
      <c r="AI218" s="9" t="s">
        <v>30</v>
      </c>
      <c r="AJ218" s="9" t="s">
        <v>981</v>
      </c>
      <c r="AK218" s="9" t="s">
        <v>9</v>
      </c>
    </row>
    <row r="219" spans="1:37" ht="30" x14ac:dyDescent="0.25">
      <c r="A219" s="6">
        <v>1502</v>
      </c>
      <c r="B219" s="9" t="s">
        <v>2257</v>
      </c>
      <c r="C219" s="12" t="s">
        <v>1336</v>
      </c>
      <c r="D219" s="13">
        <v>40827</v>
      </c>
      <c r="E219" s="16" t="s">
        <v>1259</v>
      </c>
      <c r="F219" s="12"/>
      <c r="G219" s="19"/>
      <c r="H219" s="9"/>
      <c r="I219" s="9" t="s">
        <v>2258</v>
      </c>
      <c r="J219" s="9"/>
      <c r="K219" s="9"/>
      <c r="L219" s="12"/>
      <c r="M219" s="19" t="s">
        <v>2259</v>
      </c>
      <c r="N219" s="19"/>
      <c r="O219" s="19"/>
      <c r="P219" s="19"/>
      <c r="Q219" s="19"/>
      <c r="R219" s="19"/>
      <c r="S219" s="19"/>
      <c r="T219" s="19"/>
      <c r="U219" s="19"/>
      <c r="V219" s="19"/>
      <c r="X219" s="9" t="s">
        <v>982</v>
      </c>
      <c r="Y219" s="9" t="s">
        <v>9</v>
      </c>
      <c r="Z219" s="9" t="s">
        <v>983</v>
      </c>
      <c r="AA219" s="9" t="s">
        <v>9</v>
      </c>
      <c r="AB219" s="9" t="s">
        <v>984</v>
      </c>
      <c r="AC219" s="9" t="s">
        <v>9</v>
      </c>
      <c r="AD219" s="9" t="s">
        <v>9</v>
      </c>
      <c r="AE219" s="9" t="s">
        <v>9</v>
      </c>
      <c r="AF219" s="9" t="s">
        <v>9</v>
      </c>
      <c r="AG219" s="9" t="s">
        <v>44</v>
      </c>
      <c r="AH219" s="9" t="s">
        <v>985</v>
      </c>
      <c r="AI219" s="9" t="s">
        <v>9</v>
      </c>
      <c r="AJ219" s="9" t="s">
        <v>986</v>
      </c>
      <c r="AK219" s="9" t="s">
        <v>9</v>
      </c>
    </row>
    <row r="220" spans="1:37" ht="30" x14ac:dyDescent="0.25">
      <c r="A220" s="6">
        <v>1503</v>
      </c>
      <c r="B220" s="9" t="s">
        <v>2260</v>
      </c>
      <c r="C220" s="12" t="s">
        <v>1336</v>
      </c>
      <c r="D220" s="13">
        <v>40757</v>
      </c>
      <c r="E220" s="16" t="s">
        <v>1259</v>
      </c>
      <c r="F220" s="12" t="s">
        <v>1758</v>
      </c>
      <c r="G220" s="19" t="s">
        <v>30</v>
      </c>
      <c r="H220" s="9"/>
      <c r="I220" s="9" t="s">
        <v>2261</v>
      </c>
      <c r="J220" s="9" t="s">
        <v>2262</v>
      </c>
      <c r="K220" s="9" t="s">
        <v>1907</v>
      </c>
      <c r="L220" s="12"/>
      <c r="M220" s="19" t="s">
        <v>2263</v>
      </c>
      <c r="N220" s="19"/>
      <c r="O220" s="19"/>
      <c r="P220" s="19"/>
      <c r="Q220" s="19"/>
      <c r="R220" s="19" t="s">
        <v>2264</v>
      </c>
      <c r="S220" s="19"/>
      <c r="T220" s="19"/>
      <c r="U220" s="19"/>
      <c r="V220" s="19"/>
      <c r="X220" s="9" t="s">
        <v>987</v>
      </c>
      <c r="Y220" s="9" t="s">
        <v>24</v>
      </c>
      <c r="Z220" s="9" t="s">
        <v>24</v>
      </c>
      <c r="AA220" s="9" t="s">
        <v>9</v>
      </c>
      <c r="AB220" s="9" t="s">
        <v>988</v>
      </c>
      <c r="AC220" s="9" t="s">
        <v>9</v>
      </c>
      <c r="AD220" s="9" t="s">
        <v>9</v>
      </c>
      <c r="AE220" s="9" t="s">
        <v>9</v>
      </c>
      <c r="AF220" s="9" t="s">
        <v>9</v>
      </c>
      <c r="AG220" s="9" t="s">
        <v>129</v>
      </c>
      <c r="AH220" s="9" t="s">
        <v>9</v>
      </c>
      <c r="AI220" s="9" t="s">
        <v>30</v>
      </c>
      <c r="AJ220" s="9" t="s">
        <v>139</v>
      </c>
      <c r="AK220" s="9" t="s">
        <v>9</v>
      </c>
    </row>
    <row r="221" spans="1:37" ht="45" x14ac:dyDescent="0.25">
      <c r="A221" s="6">
        <v>1504</v>
      </c>
      <c r="B221" s="9" t="s">
        <v>2265</v>
      </c>
      <c r="C221" s="12" t="s">
        <v>1336</v>
      </c>
      <c r="D221" s="13">
        <v>40388</v>
      </c>
      <c r="E221" s="16" t="s">
        <v>1259</v>
      </c>
      <c r="F221" s="12" t="s">
        <v>1695</v>
      </c>
      <c r="G221" s="19" t="s">
        <v>22</v>
      </c>
      <c r="H221" s="9" t="s">
        <v>2266</v>
      </c>
      <c r="I221" s="9" t="s">
        <v>2267</v>
      </c>
      <c r="J221" s="9" t="s">
        <v>2268</v>
      </c>
      <c r="K221" s="9" t="s">
        <v>2269</v>
      </c>
      <c r="L221" s="12" t="s">
        <v>24</v>
      </c>
      <c r="M221" s="19" t="s">
        <v>2270</v>
      </c>
      <c r="N221" s="19"/>
      <c r="O221" s="19"/>
      <c r="P221" s="19"/>
      <c r="Q221" s="19"/>
      <c r="R221" s="19" t="s">
        <v>1676</v>
      </c>
      <c r="S221" s="19"/>
      <c r="T221" s="19"/>
      <c r="U221" s="19"/>
      <c r="V221" s="19"/>
      <c r="W221">
        <v>0</v>
      </c>
      <c r="X221" s="9" t="s">
        <v>989</v>
      </c>
      <c r="Y221" s="9" t="s">
        <v>9</v>
      </c>
      <c r="Z221" s="9" t="s">
        <v>990</v>
      </c>
      <c r="AA221" s="9" t="s">
        <v>9</v>
      </c>
      <c r="AB221" s="9" t="s">
        <v>991</v>
      </c>
      <c r="AC221" s="9" t="s">
        <v>9</v>
      </c>
      <c r="AD221" s="9" t="s">
        <v>9</v>
      </c>
      <c r="AE221" s="9" t="s">
        <v>9</v>
      </c>
      <c r="AF221" s="9" t="s">
        <v>9</v>
      </c>
      <c r="AG221" s="9" t="s">
        <v>71</v>
      </c>
      <c r="AH221" s="9" t="s">
        <v>992</v>
      </c>
      <c r="AI221" s="9" t="s">
        <v>9</v>
      </c>
      <c r="AJ221" s="9" t="s">
        <v>993</v>
      </c>
      <c r="AK221" s="9" t="s">
        <v>9</v>
      </c>
    </row>
    <row r="222" spans="1:37" ht="30" x14ac:dyDescent="0.25">
      <c r="A222" s="6">
        <v>1505</v>
      </c>
      <c r="B222" s="9" t="s">
        <v>2271</v>
      </c>
      <c r="C222" s="12" t="s">
        <v>1336</v>
      </c>
      <c r="D222" s="13">
        <v>40388</v>
      </c>
      <c r="E222" s="16" t="s">
        <v>1259</v>
      </c>
      <c r="F222" s="12" t="s">
        <v>1555</v>
      </c>
      <c r="G222" s="19" t="s">
        <v>22</v>
      </c>
      <c r="H222" s="9"/>
      <c r="I222" s="9" t="s">
        <v>2272</v>
      </c>
      <c r="J222" s="9" t="s">
        <v>2273</v>
      </c>
      <c r="K222" s="9" t="s">
        <v>2274</v>
      </c>
      <c r="L222" s="12" t="s">
        <v>24</v>
      </c>
      <c r="M222" s="19" t="s">
        <v>2275</v>
      </c>
      <c r="N222" s="19"/>
      <c r="O222" s="19"/>
      <c r="P222" s="19"/>
      <c r="Q222" s="19"/>
      <c r="R222" s="19" t="s">
        <v>1676</v>
      </c>
      <c r="S222" s="19"/>
      <c r="T222" s="19"/>
      <c r="U222" s="19"/>
      <c r="V222" s="19"/>
      <c r="W222">
        <v>0</v>
      </c>
      <c r="X222" s="9" t="s">
        <v>994</v>
      </c>
      <c r="Y222" s="9" t="s">
        <v>24</v>
      </c>
      <c r="Z222" s="9" t="s">
        <v>995</v>
      </c>
      <c r="AA222" s="9" t="s">
        <v>9</v>
      </c>
      <c r="AB222" s="9" t="s">
        <v>996</v>
      </c>
      <c r="AC222" s="9" t="s">
        <v>9</v>
      </c>
      <c r="AD222" s="9" t="s">
        <v>9</v>
      </c>
      <c r="AE222" s="9" t="s">
        <v>9</v>
      </c>
      <c r="AF222" s="9" t="s">
        <v>9</v>
      </c>
      <c r="AG222" s="9" t="s">
        <v>997</v>
      </c>
      <c r="AH222" s="9" t="s">
        <v>9</v>
      </c>
      <c r="AI222" s="9" t="s">
        <v>30</v>
      </c>
      <c r="AJ222" s="9" t="s">
        <v>139</v>
      </c>
      <c r="AK222" s="9" t="s">
        <v>9</v>
      </c>
    </row>
    <row r="223" spans="1:37" ht="45" x14ac:dyDescent="0.25">
      <c r="A223" s="6">
        <v>1506</v>
      </c>
      <c r="B223" s="9" t="s">
        <v>2276</v>
      </c>
      <c r="C223" s="12" t="s">
        <v>1336</v>
      </c>
      <c r="D223" s="13">
        <v>40305</v>
      </c>
      <c r="E223" s="16" t="s">
        <v>1259</v>
      </c>
      <c r="F223" s="12" t="s">
        <v>2277</v>
      </c>
      <c r="G223" s="19" t="s">
        <v>22</v>
      </c>
      <c r="H223" s="9"/>
      <c r="I223" s="9" t="s">
        <v>2278</v>
      </c>
      <c r="J223" s="9" t="s">
        <v>1375</v>
      </c>
      <c r="K223" s="9" t="s">
        <v>2278</v>
      </c>
      <c r="L223" s="12" t="s">
        <v>24</v>
      </c>
      <c r="M223" s="19" t="s">
        <v>2279</v>
      </c>
      <c r="N223" s="19"/>
      <c r="O223" s="19"/>
      <c r="P223" s="19"/>
      <c r="Q223" s="19"/>
      <c r="R223" s="19" t="s">
        <v>2280</v>
      </c>
      <c r="S223" s="19"/>
      <c r="T223" s="19"/>
      <c r="U223" s="19"/>
      <c r="V223" s="19"/>
      <c r="W223">
        <v>0</v>
      </c>
      <c r="X223" s="9" t="s">
        <v>998</v>
      </c>
      <c r="Y223" s="9" t="s">
        <v>9</v>
      </c>
      <c r="Z223" s="9" t="s">
        <v>999</v>
      </c>
      <c r="AA223" s="9" t="s">
        <v>9</v>
      </c>
      <c r="AB223" s="9" t="s">
        <v>1000</v>
      </c>
      <c r="AC223" s="9" t="s">
        <v>9</v>
      </c>
      <c r="AD223" s="9" t="s">
        <v>9</v>
      </c>
      <c r="AE223" s="9" t="s">
        <v>9</v>
      </c>
      <c r="AF223" s="9" t="s">
        <v>9</v>
      </c>
      <c r="AG223" s="9" t="s">
        <v>862</v>
      </c>
      <c r="AH223" s="9" t="s">
        <v>1001</v>
      </c>
      <c r="AI223" s="9" t="s">
        <v>9</v>
      </c>
      <c r="AJ223" s="9" t="s">
        <v>1002</v>
      </c>
      <c r="AK223" s="9" t="s">
        <v>9</v>
      </c>
    </row>
    <row r="224" spans="1:37" ht="45" x14ac:dyDescent="0.25">
      <c r="A224" s="6">
        <v>1507</v>
      </c>
      <c r="B224" s="9" t="s">
        <v>2281</v>
      </c>
      <c r="C224" s="12" t="s">
        <v>1336</v>
      </c>
      <c r="D224" s="13">
        <v>40724</v>
      </c>
      <c r="E224" s="16" t="s">
        <v>1259</v>
      </c>
      <c r="F224" s="12" t="s">
        <v>2282</v>
      </c>
      <c r="G224" s="19" t="s">
        <v>30</v>
      </c>
      <c r="H224" s="9"/>
      <c r="I224" s="9" t="s">
        <v>2283</v>
      </c>
      <c r="J224" s="9" t="s">
        <v>2284</v>
      </c>
      <c r="K224" s="9" t="s">
        <v>2285</v>
      </c>
      <c r="L224" s="12" t="s">
        <v>24</v>
      </c>
      <c r="M224" s="19" t="s">
        <v>2286</v>
      </c>
      <c r="N224" s="19"/>
      <c r="O224" s="19"/>
      <c r="P224" s="19"/>
      <c r="Q224" s="19"/>
      <c r="R224" s="19" t="s">
        <v>129</v>
      </c>
      <c r="S224" s="19"/>
      <c r="T224" s="19"/>
      <c r="U224" s="19"/>
      <c r="V224" s="19"/>
      <c r="W224">
        <v>0</v>
      </c>
      <c r="X224" s="9" t="s">
        <v>1003</v>
      </c>
      <c r="Y224" s="9" t="s">
        <v>9</v>
      </c>
      <c r="Z224" s="9" t="s">
        <v>1004</v>
      </c>
      <c r="AA224" s="9" t="s">
        <v>9</v>
      </c>
      <c r="AB224" s="9" t="s">
        <v>1005</v>
      </c>
      <c r="AC224" s="9" t="s">
        <v>9</v>
      </c>
      <c r="AD224" s="9" t="s">
        <v>9</v>
      </c>
      <c r="AE224" s="9" t="s">
        <v>9</v>
      </c>
      <c r="AF224" s="9" t="s">
        <v>9</v>
      </c>
      <c r="AG224" s="9" t="s">
        <v>82</v>
      </c>
      <c r="AH224" s="9" t="s">
        <v>1006</v>
      </c>
      <c r="AI224" s="9" t="s">
        <v>9</v>
      </c>
      <c r="AJ224" s="9" t="s">
        <v>1007</v>
      </c>
      <c r="AK224" s="9" t="s">
        <v>9</v>
      </c>
    </row>
    <row r="225" spans="1:37" ht="45" x14ac:dyDescent="0.25">
      <c r="A225" s="6">
        <v>1508</v>
      </c>
      <c r="B225" s="9" t="s">
        <v>2287</v>
      </c>
      <c r="C225" s="12" t="s">
        <v>1336</v>
      </c>
      <c r="D225" s="13">
        <v>40677</v>
      </c>
      <c r="E225" s="16" t="s">
        <v>1259</v>
      </c>
      <c r="F225" s="12" t="s">
        <v>2288</v>
      </c>
      <c r="G225" s="19" t="s">
        <v>22</v>
      </c>
      <c r="H225" s="9"/>
      <c r="I225" s="9" t="s">
        <v>2289</v>
      </c>
      <c r="J225" s="9" t="s">
        <v>2290</v>
      </c>
      <c r="K225" s="9" t="s">
        <v>1375</v>
      </c>
      <c r="L225" s="12" t="s">
        <v>24</v>
      </c>
      <c r="M225" s="19" t="s">
        <v>2291</v>
      </c>
      <c r="N225" s="19"/>
      <c r="O225" s="19"/>
      <c r="P225" s="19"/>
      <c r="Q225" s="19"/>
      <c r="R225" s="19" t="s">
        <v>129</v>
      </c>
      <c r="S225" s="19"/>
      <c r="T225" s="19"/>
      <c r="U225" s="19"/>
      <c r="V225" s="19"/>
      <c r="W225">
        <v>0</v>
      </c>
      <c r="X225" s="9" t="s">
        <v>1008</v>
      </c>
      <c r="Y225" s="9" t="s">
        <v>9</v>
      </c>
      <c r="Z225" s="9" t="s">
        <v>1009</v>
      </c>
      <c r="AA225" s="9" t="s">
        <v>9</v>
      </c>
      <c r="AB225" s="9" t="s">
        <v>1010</v>
      </c>
      <c r="AC225" s="9" t="s">
        <v>9</v>
      </c>
      <c r="AD225" s="9" t="s">
        <v>9</v>
      </c>
      <c r="AE225" s="9" t="s">
        <v>9</v>
      </c>
      <c r="AF225" s="9" t="s">
        <v>9</v>
      </c>
      <c r="AG225" s="9" t="s">
        <v>1011</v>
      </c>
      <c r="AH225" s="9" t="s">
        <v>1012</v>
      </c>
      <c r="AI225" s="9" t="s">
        <v>9</v>
      </c>
      <c r="AJ225" s="9" t="s">
        <v>1013</v>
      </c>
      <c r="AK225" s="9" t="s">
        <v>9</v>
      </c>
    </row>
    <row r="226" spans="1:37" ht="75" x14ac:dyDescent="0.25">
      <c r="A226" s="6">
        <v>1509</v>
      </c>
      <c r="B226" s="9" t="s">
        <v>2292</v>
      </c>
      <c r="C226" s="12" t="s">
        <v>1336</v>
      </c>
      <c r="D226" s="13">
        <v>40576</v>
      </c>
      <c r="E226" s="16" t="s">
        <v>1259</v>
      </c>
      <c r="F226" s="12" t="s">
        <v>1431</v>
      </c>
      <c r="G226" s="19" t="s">
        <v>30</v>
      </c>
      <c r="H226" s="9"/>
      <c r="I226" s="9" t="s">
        <v>2293</v>
      </c>
      <c r="J226" s="9" t="s">
        <v>2294</v>
      </c>
      <c r="K226" s="9" t="s">
        <v>2295</v>
      </c>
      <c r="L226" s="12"/>
      <c r="M226" s="19" t="s">
        <v>2296</v>
      </c>
      <c r="N226" s="19"/>
      <c r="O226" s="19"/>
      <c r="P226" s="19"/>
      <c r="Q226" s="19"/>
      <c r="R226" s="19" t="s">
        <v>129</v>
      </c>
      <c r="S226" s="19"/>
      <c r="T226" s="19"/>
      <c r="U226" s="19"/>
      <c r="V226" s="19"/>
      <c r="X226" s="9" t="s">
        <v>1014</v>
      </c>
      <c r="Y226" s="9" t="s">
        <v>9</v>
      </c>
      <c r="Z226" s="9" t="s">
        <v>1015</v>
      </c>
      <c r="AA226" s="9" t="s">
        <v>9</v>
      </c>
      <c r="AB226" s="9" t="s">
        <v>1016</v>
      </c>
      <c r="AC226" s="9" t="s">
        <v>9</v>
      </c>
      <c r="AD226" s="9" t="s">
        <v>9</v>
      </c>
      <c r="AE226" s="9" t="s">
        <v>9</v>
      </c>
      <c r="AF226" s="9" t="s">
        <v>9</v>
      </c>
      <c r="AG226" s="9" t="s">
        <v>27</v>
      </c>
      <c r="AH226" s="9" t="s">
        <v>1017</v>
      </c>
      <c r="AI226" s="9" t="s">
        <v>9</v>
      </c>
      <c r="AJ226" s="9" t="s">
        <v>1018</v>
      </c>
      <c r="AK226" s="9" t="s">
        <v>9</v>
      </c>
    </row>
    <row r="227" spans="1:37" ht="45" x14ac:dyDescent="0.25">
      <c r="A227" s="6">
        <v>1510</v>
      </c>
      <c r="B227" s="9" t="s">
        <v>2297</v>
      </c>
      <c r="C227" s="12" t="s">
        <v>1336</v>
      </c>
      <c r="D227" s="13">
        <v>40522</v>
      </c>
      <c r="E227" s="16" t="s">
        <v>1259</v>
      </c>
      <c r="F227" s="12"/>
      <c r="G227" s="19"/>
      <c r="H227" s="9"/>
      <c r="I227" s="9" t="s">
        <v>2298</v>
      </c>
      <c r="J227" s="9" t="s">
        <v>2293</v>
      </c>
      <c r="K227" s="9" t="s">
        <v>2298</v>
      </c>
      <c r="L227" s="12"/>
      <c r="M227" s="19" t="s">
        <v>2299</v>
      </c>
      <c r="N227" s="19"/>
      <c r="O227" s="19"/>
      <c r="P227" s="19"/>
      <c r="Q227" s="19"/>
      <c r="R227" s="19"/>
      <c r="S227" s="19"/>
      <c r="T227" s="19"/>
      <c r="U227" s="19"/>
      <c r="V227" s="19"/>
      <c r="X227" s="9" t="s">
        <v>1019</v>
      </c>
      <c r="Y227" s="9" t="s">
        <v>9</v>
      </c>
      <c r="Z227" s="9" t="s">
        <v>1020</v>
      </c>
      <c r="AA227" s="9" t="s">
        <v>9</v>
      </c>
      <c r="AB227" s="9" t="s">
        <v>1021</v>
      </c>
      <c r="AC227" s="9" t="s">
        <v>9</v>
      </c>
      <c r="AD227" s="9" t="s">
        <v>9</v>
      </c>
      <c r="AE227" s="9" t="s">
        <v>9</v>
      </c>
      <c r="AF227" s="9" t="s">
        <v>9</v>
      </c>
      <c r="AG227" s="9" t="s">
        <v>411</v>
      </c>
      <c r="AH227" s="9" t="s">
        <v>1022</v>
      </c>
      <c r="AI227" s="9" t="s">
        <v>30</v>
      </c>
      <c r="AJ227" s="9" t="s">
        <v>1023</v>
      </c>
      <c r="AK227" s="9" t="s">
        <v>9</v>
      </c>
    </row>
    <row r="228" spans="1:37" ht="45" x14ac:dyDescent="0.25">
      <c r="A228" s="6">
        <v>1511</v>
      </c>
      <c r="B228" s="9" t="s">
        <v>2300</v>
      </c>
      <c r="C228" s="12" t="s">
        <v>1336</v>
      </c>
      <c r="D228" s="13">
        <v>40544</v>
      </c>
      <c r="E228" s="16" t="s">
        <v>1259</v>
      </c>
      <c r="F228" s="12"/>
      <c r="G228" s="19"/>
      <c r="H228" s="9"/>
      <c r="I228" s="9" t="s">
        <v>2301</v>
      </c>
      <c r="J228" s="9"/>
      <c r="K228" s="9"/>
      <c r="L228" s="12" t="s">
        <v>24</v>
      </c>
      <c r="M228" s="19" t="s">
        <v>2302</v>
      </c>
      <c r="N228" s="19"/>
      <c r="O228" s="19"/>
      <c r="P228" s="19"/>
      <c r="Q228" s="19"/>
      <c r="R228" s="19"/>
      <c r="S228" s="19"/>
      <c r="T228" s="19"/>
      <c r="U228" s="19"/>
      <c r="V228" s="19"/>
      <c r="W228">
        <v>0</v>
      </c>
      <c r="X228" s="9" t="s">
        <v>1024</v>
      </c>
      <c r="Y228" s="9" t="s">
        <v>9</v>
      </c>
      <c r="Z228" s="9" t="s">
        <v>1025</v>
      </c>
      <c r="AA228" s="9" t="s">
        <v>9</v>
      </c>
      <c r="AB228" s="9" t="s">
        <v>1026</v>
      </c>
      <c r="AC228" s="9" t="s">
        <v>9</v>
      </c>
      <c r="AD228" s="9" t="s">
        <v>9</v>
      </c>
      <c r="AE228" s="9" t="s">
        <v>9</v>
      </c>
      <c r="AF228" s="9" t="s">
        <v>9</v>
      </c>
      <c r="AG228" s="9" t="s">
        <v>49</v>
      </c>
      <c r="AH228" s="9" t="s">
        <v>1027</v>
      </c>
      <c r="AI228" s="9" t="s">
        <v>9</v>
      </c>
      <c r="AJ228" s="9" t="s">
        <v>1028</v>
      </c>
      <c r="AK228" s="9" t="s">
        <v>9</v>
      </c>
    </row>
    <row r="229" spans="1:37" ht="30" x14ac:dyDescent="0.25">
      <c r="A229" s="6">
        <v>1512</v>
      </c>
      <c r="B229" s="9" t="s">
        <v>2303</v>
      </c>
      <c r="C229" s="12" t="s">
        <v>1336</v>
      </c>
      <c r="D229" s="13">
        <v>40577</v>
      </c>
      <c r="E229" s="16" t="s">
        <v>1259</v>
      </c>
      <c r="F229" s="12" t="s">
        <v>2304</v>
      </c>
      <c r="G229" s="19" t="s">
        <v>22</v>
      </c>
      <c r="H229" s="9" t="s">
        <v>2305</v>
      </c>
      <c r="I229" s="9" t="s">
        <v>2306</v>
      </c>
      <c r="J229" s="9" t="s">
        <v>2307</v>
      </c>
      <c r="K229" s="9" t="s">
        <v>2308</v>
      </c>
      <c r="L229" s="12"/>
      <c r="M229" s="19" t="s">
        <v>2309</v>
      </c>
      <c r="N229" s="19"/>
      <c r="O229" s="19"/>
      <c r="P229" s="19"/>
      <c r="Q229" s="19"/>
      <c r="R229" s="19" t="s">
        <v>1676</v>
      </c>
      <c r="S229" s="19"/>
      <c r="T229" s="19"/>
      <c r="U229" s="19"/>
      <c r="V229" s="19"/>
      <c r="X229" s="9" t="s">
        <v>1029</v>
      </c>
      <c r="Y229" s="9" t="s">
        <v>9</v>
      </c>
      <c r="Z229" s="9" t="s">
        <v>9</v>
      </c>
      <c r="AA229" s="9" t="s">
        <v>9</v>
      </c>
      <c r="AB229" s="9" t="s">
        <v>1030</v>
      </c>
      <c r="AC229" s="9" t="s">
        <v>9</v>
      </c>
      <c r="AD229" s="9" t="s">
        <v>9</v>
      </c>
      <c r="AE229" s="9" t="s">
        <v>9</v>
      </c>
      <c r="AF229" s="9" t="s">
        <v>9</v>
      </c>
      <c r="AG229" s="9" t="s">
        <v>71</v>
      </c>
      <c r="AH229" s="9" t="s">
        <v>9</v>
      </c>
      <c r="AI229" s="9" t="s">
        <v>30</v>
      </c>
      <c r="AJ229" s="9" t="s">
        <v>139</v>
      </c>
      <c r="AK229" s="9" t="s">
        <v>9</v>
      </c>
    </row>
    <row r="230" spans="1:37" ht="75" x14ac:dyDescent="0.25">
      <c r="A230" s="6">
        <v>1513</v>
      </c>
      <c r="B230" s="9" t="s">
        <v>2310</v>
      </c>
      <c r="C230" s="12" t="s">
        <v>1336</v>
      </c>
      <c r="D230" s="13">
        <v>40353</v>
      </c>
      <c r="E230" s="16" t="s">
        <v>1259</v>
      </c>
      <c r="F230" s="12" t="s">
        <v>1203</v>
      </c>
      <c r="G230" s="19" t="s">
        <v>22</v>
      </c>
      <c r="H230" s="9"/>
      <c r="I230" s="9" t="s">
        <v>2311</v>
      </c>
      <c r="J230" s="9" t="s">
        <v>2312</v>
      </c>
      <c r="K230" s="9" t="s">
        <v>2313</v>
      </c>
      <c r="L230" s="12"/>
      <c r="M230" s="19" t="s">
        <v>2314</v>
      </c>
      <c r="N230" s="19"/>
      <c r="O230" s="19"/>
      <c r="P230" s="19"/>
      <c r="Q230" s="19"/>
      <c r="R230" s="19" t="s">
        <v>1676</v>
      </c>
      <c r="S230" s="19"/>
      <c r="T230" s="19"/>
      <c r="U230" s="19"/>
      <c r="V230" s="19"/>
      <c r="X230" s="9" t="s">
        <v>1031</v>
      </c>
      <c r="Y230" s="9" t="s">
        <v>1032</v>
      </c>
      <c r="Z230" s="9" t="s">
        <v>1033</v>
      </c>
      <c r="AA230" s="9" t="s">
        <v>9</v>
      </c>
      <c r="AB230" s="9" t="s">
        <v>1034</v>
      </c>
      <c r="AC230" s="9" t="s">
        <v>9</v>
      </c>
      <c r="AD230" s="9" t="s">
        <v>9</v>
      </c>
      <c r="AE230" s="9" t="s">
        <v>9</v>
      </c>
      <c r="AF230" s="9" t="s">
        <v>9</v>
      </c>
      <c r="AG230" s="9" t="s">
        <v>24</v>
      </c>
      <c r="AH230" s="9" t="s">
        <v>1035</v>
      </c>
      <c r="AI230" s="9" t="s">
        <v>30</v>
      </c>
      <c r="AJ230" s="9" t="s">
        <v>1036</v>
      </c>
      <c r="AK230" s="9" t="s">
        <v>9</v>
      </c>
    </row>
    <row r="231" spans="1:37" ht="45" x14ac:dyDescent="0.25">
      <c r="A231" s="6">
        <v>1514</v>
      </c>
      <c r="B231" s="9" t="s">
        <v>2315</v>
      </c>
      <c r="C231" s="12" t="s">
        <v>1336</v>
      </c>
      <c r="D231" s="13">
        <v>40489</v>
      </c>
      <c r="E231" s="16" t="s">
        <v>1259</v>
      </c>
      <c r="F231" s="12"/>
      <c r="G231" s="19"/>
      <c r="H231" s="9"/>
      <c r="I231" s="9" t="s">
        <v>2316</v>
      </c>
      <c r="J231" s="9"/>
      <c r="K231" s="9"/>
      <c r="L231" s="12" t="s">
        <v>24</v>
      </c>
      <c r="M231" s="19" t="s">
        <v>2317</v>
      </c>
      <c r="N231" s="19"/>
      <c r="O231" s="19"/>
      <c r="P231" s="19"/>
      <c r="Q231" s="19"/>
      <c r="R231" s="19"/>
      <c r="S231" s="19"/>
      <c r="T231" s="19"/>
      <c r="U231" s="19"/>
      <c r="V231" s="19"/>
      <c r="W231">
        <v>0</v>
      </c>
      <c r="X231" s="9" t="s">
        <v>1037</v>
      </c>
      <c r="Y231" s="9" t="s">
        <v>9</v>
      </c>
      <c r="Z231" s="9" t="s">
        <v>1038</v>
      </c>
      <c r="AA231" s="9" t="s">
        <v>9</v>
      </c>
      <c r="AB231" s="9" t="s">
        <v>1039</v>
      </c>
      <c r="AC231" s="9" t="s">
        <v>9</v>
      </c>
      <c r="AD231" s="9" t="s">
        <v>9</v>
      </c>
      <c r="AE231" s="9" t="s">
        <v>9</v>
      </c>
      <c r="AF231" s="9" t="s">
        <v>9</v>
      </c>
      <c r="AG231" s="9" t="s">
        <v>55</v>
      </c>
      <c r="AH231" s="9" t="s">
        <v>1040</v>
      </c>
      <c r="AI231" s="9" t="s">
        <v>9</v>
      </c>
      <c r="AJ231" s="9" t="s">
        <v>1041</v>
      </c>
      <c r="AK231" s="9" t="s">
        <v>9</v>
      </c>
    </row>
    <row r="232" spans="1:37" ht="30" x14ac:dyDescent="0.25">
      <c r="A232" s="6">
        <v>1515</v>
      </c>
      <c r="B232" s="9" t="s">
        <v>2318</v>
      </c>
      <c r="C232" s="12" t="s">
        <v>1336</v>
      </c>
      <c r="D232" s="13">
        <v>40384</v>
      </c>
      <c r="E232" s="16" t="s">
        <v>1259</v>
      </c>
      <c r="F232" s="12" t="s">
        <v>1382</v>
      </c>
      <c r="G232" s="19" t="s">
        <v>22</v>
      </c>
      <c r="H232" s="9"/>
      <c r="I232" s="9" t="s">
        <v>2319</v>
      </c>
      <c r="J232" s="9" t="s">
        <v>2320</v>
      </c>
      <c r="K232" s="9" t="s">
        <v>2321</v>
      </c>
      <c r="L232" s="12"/>
      <c r="M232" s="19" t="s">
        <v>2322</v>
      </c>
      <c r="N232" s="19"/>
      <c r="O232" s="19"/>
      <c r="P232" s="19"/>
      <c r="Q232" s="19"/>
      <c r="R232" s="19" t="s">
        <v>862</v>
      </c>
      <c r="S232" s="19"/>
      <c r="T232" s="19"/>
      <c r="U232" s="19"/>
      <c r="V232" s="19"/>
      <c r="X232" s="9" t="s">
        <v>1042</v>
      </c>
      <c r="Y232" s="9" t="s">
        <v>9</v>
      </c>
      <c r="Z232" s="9" t="s">
        <v>1043</v>
      </c>
      <c r="AA232" s="9" t="s">
        <v>9</v>
      </c>
      <c r="AB232" s="9" t="s">
        <v>1044</v>
      </c>
      <c r="AC232" s="9" t="s">
        <v>9</v>
      </c>
      <c r="AD232" s="9" t="s">
        <v>9</v>
      </c>
      <c r="AE232" s="9" t="s">
        <v>9</v>
      </c>
      <c r="AF232" s="9" t="s">
        <v>9</v>
      </c>
      <c r="AG232" s="9" t="s">
        <v>49</v>
      </c>
      <c r="AH232" s="9" t="s">
        <v>1045</v>
      </c>
      <c r="AI232" s="9" t="s">
        <v>30</v>
      </c>
      <c r="AJ232" s="9" t="s">
        <v>1046</v>
      </c>
      <c r="AK232" s="9" t="s">
        <v>9</v>
      </c>
    </row>
    <row r="233" spans="1:37" ht="30" x14ac:dyDescent="0.25">
      <c r="A233" s="6">
        <v>1516</v>
      </c>
      <c r="B233" s="9" t="s">
        <v>2323</v>
      </c>
      <c r="C233" s="12" t="s">
        <v>1336</v>
      </c>
      <c r="D233" s="13">
        <v>40346</v>
      </c>
      <c r="E233" s="16" t="s">
        <v>1259</v>
      </c>
      <c r="F233" s="12" t="s">
        <v>2324</v>
      </c>
      <c r="G233" s="19" t="s">
        <v>30</v>
      </c>
      <c r="H233" s="9"/>
      <c r="I233" s="9"/>
      <c r="J233" s="9"/>
      <c r="K233" s="9" t="s">
        <v>2325</v>
      </c>
      <c r="L233" s="12" t="s">
        <v>24</v>
      </c>
      <c r="M233" s="19" t="s">
        <v>2326</v>
      </c>
      <c r="N233" s="19"/>
      <c r="O233" s="19"/>
      <c r="P233" s="19"/>
      <c r="Q233" s="19"/>
      <c r="R233" s="19" t="s">
        <v>129</v>
      </c>
      <c r="S233" s="19"/>
      <c r="T233" s="19"/>
      <c r="U233" s="19"/>
      <c r="V233" s="19"/>
      <c r="W233">
        <v>0</v>
      </c>
      <c r="X233" s="9" t="s">
        <v>1047</v>
      </c>
      <c r="Y233" s="9" t="s">
        <v>9</v>
      </c>
      <c r="Z233" s="9" t="s">
        <v>1048</v>
      </c>
      <c r="AA233" s="9" t="s">
        <v>9</v>
      </c>
      <c r="AB233" s="9" t="s">
        <v>1049</v>
      </c>
      <c r="AC233" s="9" t="s">
        <v>9</v>
      </c>
      <c r="AD233" s="9" t="s">
        <v>9</v>
      </c>
      <c r="AE233" s="9" t="s">
        <v>9</v>
      </c>
      <c r="AF233" s="9" t="s">
        <v>9</v>
      </c>
      <c r="AG233" s="9" t="s">
        <v>24</v>
      </c>
      <c r="AH233" s="9" t="s">
        <v>1050</v>
      </c>
      <c r="AI233" s="9" t="s">
        <v>30</v>
      </c>
      <c r="AJ233" s="9" t="s">
        <v>1051</v>
      </c>
      <c r="AK233" s="9" t="s">
        <v>9</v>
      </c>
    </row>
    <row r="234" spans="1:37" ht="90" x14ac:dyDescent="0.25">
      <c r="A234" s="6">
        <v>1517</v>
      </c>
      <c r="B234" s="9" t="s">
        <v>2327</v>
      </c>
      <c r="C234" s="12" t="s">
        <v>1336</v>
      </c>
      <c r="D234" s="13">
        <v>40542</v>
      </c>
      <c r="E234" s="16" t="s">
        <v>1259</v>
      </c>
      <c r="F234" s="12"/>
      <c r="G234" s="19"/>
      <c r="H234" s="9"/>
      <c r="I234" s="9" t="s">
        <v>2328</v>
      </c>
      <c r="J234" s="9"/>
      <c r="K234" s="9"/>
      <c r="L234" s="12"/>
      <c r="M234" s="19" t="s">
        <v>2329</v>
      </c>
      <c r="N234" s="19"/>
      <c r="O234" s="19"/>
      <c r="P234" s="19"/>
      <c r="Q234" s="19"/>
      <c r="R234" s="19"/>
      <c r="S234" s="19"/>
      <c r="T234" s="19"/>
      <c r="U234" s="19"/>
      <c r="V234" s="19"/>
      <c r="X234" s="9" t="s">
        <v>1052</v>
      </c>
      <c r="Y234" s="9" t="s">
        <v>1053</v>
      </c>
      <c r="Z234" s="9" t="s">
        <v>1054</v>
      </c>
      <c r="AA234" s="9" t="s">
        <v>9</v>
      </c>
      <c r="AB234" s="9" t="s">
        <v>1055</v>
      </c>
      <c r="AC234" s="9" t="s">
        <v>9</v>
      </c>
      <c r="AD234" s="9" t="s">
        <v>9</v>
      </c>
      <c r="AE234" s="9" t="s">
        <v>9</v>
      </c>
      <c r="AF234" s="9" t="s">
        <v>9</v>
      </c>
      <c r="AG234" s="9" t="s">
        <v>82</v>
      </c>
      <c r="AH234" s="9" t="s">
        <v>1056</v>
      </c>
      <c r="AI234" s="9" t="s">
        <v>30</v>
      </c>
      <c r="AJ234" s="9" t="s">
        <v>1057</v>
      </c>
      <c r="AK234" s="9" t="s">
        <v>9</v>
      </c>
    </row>
    <row r="235" spans="1:37" ht="45" x14ac:dyDescent="0.25">
      <c r="A235" s="6">
        <v>1518</v>
      </c>
      <c r="B235" s="9" t="s">
        <v>2330</v>
      </c>
      <c r="C235" s="12" t="s">
        <v>1336</v>
      </c>
      <c r="D235" s="13">
        <v>40685</v>
      </c>
      <c r="E235" s="16" t="s">
        <v>1259</v>
      </c>
      <c r="F235" s="12" t="s">
        <v>2331</v>
      </c>
      <c r="G235" s="19" t="s">
        <v>22</v>
      </c>
      <c r="H235" s="9"/>
      <c r="I235" s="9" t="s">
        <v>2332</v>
      </c>
      <c r="J235" s="9" t="s">
        <v>2333</v>
      </c>
      <c r="K235" s="9" t="s">
        <v>2334</v>
      </c>
      <c r="L235" s="12" t="s">
        <v>24</v>
      </c>
      <c r="M235" s="19" t="s">
        <v>2335</v>
      </c>
      <c r="N235" s="19"/>
      <c r="O235" s="19"/>
      <c r="P235" s="19"/>
      <c r="Q235" s="19"/>
      <c r="R235" s="19" t="s">
        <v>862</v>
      </c>
      <c r="S235" s="19"/>
      <c r="T235" s="19"/>
      <c r="U235" s="19"/>
      <c r="V235" s="19"/>
      <c r="W235">
        <v>0</v>
      </c>
      <c r="X235" s="9" t="s">
        <v>1058</v>
      </c>
      <c r="Y235" s="9" t="s">
        <v>9</v>
      </c>
      <c r="Z235" s="9" t="s">
        <v>1059</v>
      </c>
      <c r="AA235" s="9" t="s">
        <v>9</v>
      </c>
      <c r="AB235" s="9" t="s">
        <v>1060</v>
      </c>
      <c r="AC235" s="9" t="s">
        <v>9</v>
      </c>
      <c r="AD235" s="9" t="s">
        <v>9</v>
      </c>
      <c r="AE235" s="9" t="s">
        <v>9</v>
      </c>
      <c r="AF235" s="9" t="s">
        <v>9</v>
      </c>
      <c r="AG235" s="9" t="s">
        <v>55</v>
      </c>
      <c r="AH235" s="9" t="s">
        <v>1061</v>
      </c>
      <c r="AI235" s="9" t="s">
        <v>9</v>
      </c>
      <c r="AJ235" s="9" t="s">
        <v>1062</v>
      </c>
      <c r="AK235" s="9" t="s">
        <v>9</v>
      </c>
    </row>
    <row r="236" spans="1:37" ht="60" x14ac:dyDescent="0.25">
      <c r="A236" s="6">
        <v>1519</v>
      </c>
      <c r="B236" s="9" t="s">
        <v>2336</v>
      </c>
      <c r="C236" s="12" t="s">
        <v>1336</v>
      </c>
      <c r="D236" s="13">
        <v>40342</v>
      </c>
      <c r="E236" s="16" t="s">
        <v>1259</v>
      </c>
      <c r="F236" s="12" t="s">
        <v>2288</v>
      </c>
      <c r="G236" s="19" t="s">
        <v>22</v>
      </c>
      <c r="H236" s="9"/>
      <c r="I236" s="9" t="s">
        <v>2337</v>
      </c>
      <c r="J236" s="9" t="s">
        <v>2338</v>
      </c>
      <c r="K236" s="9" t="s">
        <v>2339</v>
      </c>
      <c r="L236" s="12"/>
      <c r="M236" s="19" t="s">
        <v>2340</v>
      </c>
      <c r="N236" s="19"/>
      <c r="O236" s="19"/>
      <c r="P236" s="19"/>
      <c r="Q236" s="19"/>
      <c r="R236" s="19" t="s">
        <v>39</v>
      </c>
      <c r="S236" s="19"/>
      <c r="T236" s="19"/>
      <c r="U236" s="19"/>
      <c r="V236" s="19"/>
      <c r="X236" s="9" t="s">
        <v>1063</v>
      </c>
      <c r="Y236" s="9" t="s">
        <v>9</v>
      </c>
      <c r="Z236" s="9" t="s">
        <v>1064</v>
      </c>
      <c r="AA236" s="9" t="s">
        <v>9</v>
      </c>
      <c r="AB236" s="9" t="s">
        <v>1065</v>
      </c>
      <c r="AC236" s="9" t="s">
        <v>9</v>
      </c>
      <c r="AD236" s="9" t="s">
        <v>9</v>
      </c>
      <c r="AE236" s="9" t="s">
        <v>9</v>
      </c>
      <c r="AF236" s="9" t="s">
        <v>9</v>
      </c>
      <c r="AG236" s="9" t="s">
        <v>44</v>
      </c>
      <c r="AH236" s="9" t="s">
        <v>9</v>
      </c>
      <c r="AI236" s="9" t="s">
        <v>30</v>
      </c>
      <c r="AJ236" s="9" t="s">
        <v>1066</v>
      </c>
      <c r="AK236" s="9" t="s">
        <v>9</v>
      </c>
    </row>
    <row r="237" spans="1:37" ht="45" x14ac:dyDescent="0.25">
      <c r="A237" s="6">
        <v>1520</v>
      </c>
      <c r="B237" s="9" t="s">
        <v>2341</v>
      </c>
      <c r="C237" s="12" t="s">
        <v>1336</v>
      </c>
      <c r="D237" s="13">
        <v>40412</v>
      </c>
      <c r="E237" s="16" t="s">
        <v>1259</v>
      </c>
      <c r="F237" s="12" t="s">
        <v>1200</v>
      </c>
      <c r="G237" s="19" t="s">
        <v>30</v>
      </c>
      <c r="H237" s="9"/>
      <c r="I237" s="9" t="s">
        <v>2342</v>
      </c>
      <c r="J237" s="9" t="s">
        <v>2343</v>
      </c>
      <c r="K237" s="9" t="s">
        <v>2344</v>
      </c>
      <c r="L237" s="12"/>
      <c r="M237" s="19" t="s">
        <v>2345</v>
      </c>
      <c r="N237" s="19"/>
      <c r="O237" s="19"/>
      <c r="P237" s="19"/>
      <c r="Q237" s="19"/>
      <c r="R237" s="19" t="s">
        <v>1676</v>
      </c>
      <c r="S237" s="19"/>
      <c r="T237" s="19"/>
      <c r="U237" s="19"/>
      <c r="V237" s="19"/>
      <c r="X237" s="9" t="s">
        <v>1067</v>
      </c>
      <c r="Y237" s="9" t="s">
        <v>24</v>
      </c>
      <c r="Z237" s="9" t="s">
        <v>1068</v>
      </c>
      <c r="AA237" s="9" t="s">
        <v>9</v>
      </c>
      <c r="AB237" s="9" t="s">
        <v>1069</v>
      </c>
      <c r="AC237" s="9" t="s">
        <v>9</v>
      </c>
      <c r="AD237" s="9" t="s">
        <v>9</v>
      </c>
      <c r="AE237" s="9" t="s">
        <v>9</v>
      </c>
      <c r="AF237" s="9" t="s">
        <v>9</v>
      </c>
      <c r="AG237" s="9" t="s">
        <v>55</v>
      </c>
      <c r="AH237" s="9" t="s">
        <v>1070</v>
      </c>
      <c r="AI237" s="9" t="s">
        <v>30</v>
      </c>
      <c r="AJ237" s="9" t="s">
        <v>1071</v>
      </c>
      <c r="AK237" s="9" t="s">
        <v>9</v>
      </c>
    </row>
    <row r="238" spans="1:37" ht="60" x14ac:dyDescent="0.25">
      <c r="A238" s="6">
        <v>1521</v>
      </c>
      <c r="B238" s="9" t="s">
        <v>2346</v>
      </c>
      <c r="C238" s="12" t="s">
        <v>1336</v>
      </c>
      <c r="D238" s="13">
        <v>40149</v>
      </c>
      <c r="E238" s="16" t="s">
        <v>1259</v>
      </c>
      <c r="F238" s="12" t="s">
        <v>2347</v>
      </c>
      <c r="G238" s="19" t="s">
        <v>22</v>
      </c>
      <c r="H238" s="9"/>
      <c r="I238" s="9" t="s">
        <v>2348</v>
      </c>
      <c r="J238" s="9" t="s">
        <v>2349</v>
      </c>
      <c r="K238" s="9" t="s">
        <v>2350</v>
      </c>
      <c r="L238" s="12"/>
      <c r="M238" s="19" t="s">
        <v>2351</v>
      </c>
      <c r="N238" s="19"/>
      <c r="O238" s="19"/>
      <c r="P238" s="19"/>
      <c r="Q238" s="19"/>
      <c r="R238" s="19" t="s">
        <v>39</v>
      </c>
      <c r="S238" s="19"/>
      <c r="T238" s="19"/>
      <c r="U238" s="19"/>
      <c r="V238" s="19"/>
      <c r="X238" s="9" t="s">
        <v>1072</v>
      </c>
      <c r="Y238" s="9" t="s">
        <v>9</v>
      </c>
      <c r="Z238" s="9" t="s">
        <v>1073</v>
      </c>
      <c r="AA238" s="9" t="s">
        <v>9</v>
      </c>
      <c r="AB238" s="9" t="s">
        <v>1074</v>
      </c>
      <c r="AC238" s="9" t="s">
        <v>9</v>
      </c>
      <c r="AD238" s="9" t="s">
        <v>9</v>
      </c>
      <c r="AE238" s="9" t="s">
        <v>9</v>
      </c>
      <c r="AF238" s="9" t="s">
        <v>9</v>
      </c>
      <c r="AG238" s="9" t="s">
        <v>143</v>
      </c>
      <c r="AH238" s="9" t="s">
        <v>1075</v>
      </c>
      <c r="AI238" s="9" t="s">
        <v>30</v>
      </c>
      <c r="AJ238" s="9" t="s">
        <v>1076</v>
      </c>
      <c r="AK238" s="9" t="s">
        <v>9</v>
      </c>
    </row>
    <row r="239" spans="1:37" ht="30" x14ac:dyDescent="0.25">
      <c r="A239" s="6">
        <v>1522</v>
      </c>
      <c r="B239" s="9" t="s">
        <v>2352</v>
      </c>
      <c r="C239" s="12" t="s">
        <v>1336</v>
      </c>
      <c r="D239" s="13">
        <v>40342</v>
      </c>
      <c r="E239" s="16" t="s">
        <v>1259</v>
      </c>
      <c r="F239" s="12" t="s">
        <v>1431</v>
      </c>
      <c r="G239" s="19" t="s">
        <v>22</v>
      </c>
      <c r="H239" s="9"/>
      <c r="I239" s="9" t="s">
        <v>2353</v>
      </c>
      <c r="J239" s="9" t="s">
        <v>2354</v>
      </c>
      <c r="K239" s="9" t="s">
        <v>2355</v>
      </c>
      <c r="L239" s="12" t="s">
        <v>24</v>
      </c>
      <c r="M239" s="19" t="s">
        <v>2356</v>
      </c>
      <c r="N239" s="19"/>
      <c r="O239" s="19"/>
      <c r="P239" s="19"/>
      <c r="Q239" s="19"/>
      <c r="R239" s="19" t="s">
        <v>1676</v>
      </c>
      <c r="S239" s="19"/>
      <c r="T239" s="19"/>
      <c r="U239" s="19"/>
      <c r="V239" s="19"/>
      <c r="W239">
        <v>0</v>
      </c>
      <c r="X239" s="9" t="s">
        <v>1077</v>
      </c>
      <c r="Y239" s="9" t="s">
        <v>9</v>
      </c>
      <c r="Z239" s="9" t="s">
        <v>1078</v>
      </c>
      <c r="AA239" s="9" t="s">
        <v>9</v>
      </c>
      <c r="AB239" s="9" t="s">
        <v>1079</v>
      </c>
      <c r="AC239" s="9" t="s">
        <v>9</v>
      </c>
      <c r="AD239" s="9" t="s">
        <v>9</v>
      </c>
      <c r="AE239" s="9" t="s">
        <v>9</v>
      </c>
      <c r="AF239" s="9" t="s">
        <v>9</v>
      </c>
      <c r="AG239" s="9" t="s">
        <v>997</v>
      </c>
      <c r="AH239" s="9" t="s">
        <v>1080</v>
      </c>
      <c r="AI239" s="9" t="s">
        <v>9</v>
      </c>
      <c r="AJ239" s="9" t="s">
        <v>1081</v>
      </c>
      <c r="AK239" s="9" t="s">
        <v>9</v>
      </c>
    </row>
    <row r="240" spans="1:37" ht="90" x14ac:dyDescent="0.25">
      <c r="A240" s="6">
        <v>1523</v>
      </c>
      <c r="B240" s="9" t="s">
        <v>2357</v>
      </c>
      <c r="C240" s="12" t="s">
        <v>1336</v>
      </c>
      <c r="D240" s="13">
        <v>40807</v>
      </c>
      <c r="E240" s="16" t="s">
        <v>1259</v>
      </c>
      <c r="F240" s="12" t="s">
        <v>2358</v>
      </c>
      <c r="G240" s="19" t="s">
        <v>22</v>
      </c>
      <c r="H240" s="9"/>
      <c r="I240" s="9" t="s">
        <v>2359</v>
      </c>
      <c r="J240" s="9" t="s">
        <v>2360</v>
      </c>
      <c r="K240" s="9" t="s">
        <v>2361</v>
      </c>
      <c r="L240" s="12" t="s">
        <v>24</v>
      </c>
      <c r="M240" s="19" t="s">
        <v>2362</v>
      </c>
      <c r="N240" s="19"/>
      <c r="O240" s="19"/>
      <c r="P240" s="19"/>
      <c r="Q240" s="19"/>
      <c r="R240" s="19" t="s">
        <v>2363</v>
      </c>
      <c r="S240" s="19"/>
      <c r="T240" s="19"/>
      <c r="U240" s="19"/>
      <c r="V240" s="19"/>
      <c r="W240">
        <v>0</v>
      </c>
      <c r="X240" s="9" t="s">
        <v>1082</v>
      </c>
      <c r="Y240" s="9" t="s">
        <v>24</v>
      </c>
      <c r="Z240" s="9" t="s">
        <v>1083</v>
      </c>
      <c r="AA240" s="9" t="s">
        <v>9</v>
      </c>
      <c r="AB240" s="9" t="s">
        <v>1084</v>
      </c>
      <c r="AC240" s="9" t="s">
        <v>9</v>
      </c>
      <c r="AD240" s="9" t="s">
        <v>9</v>
      </c>
      <c r="AE240" s="9" t="s">
        <v>9</v>
      </c>
      <c r="AF240" s="9" t="s">
        <v>9</v>
      </c>
      <c r="AG240" s="9" t="s">
        <v>91</v>
      </c>
      <c r="AH240" s="9" t="s">
        <v>9</v>
      </c>
      <c r="AI240" s="9" t="s">
        <v>22</v>
      </c>
      <c r="AJ240" s="9" t="s">
        <v>79</v>
      </c>
      <c r="AK240" s="9" t="s">
        <v>9</v>
      </c>
    </row>
    <row r="241" spans="1:37" ht="45" x14ac:dyDescent="0.25">
      <c r="A241" s="6">
        <v>1524</v>
      </c>
      <c r="B241" s="9" t="s">
        <v>2364</v>
      </c>
      <c r="C241" s="12" t="s">
        <v>1336</v>
      </c>
      <c r="D241" s="13">
        <v>40488</v>
      </c>
      <c r="E241" s="16" t="s">
        <v>1259</v>
      </c>
      <c r="F241" s="12" t="s">
        <v>2365</v>
      </c>
      <c r="G241" s="19" t="s">
        <v>22</v>
      </c>
      <c r="H241" s="9"/>
      <c r="I241" s="9" t="s">
        <v>2366</v>
      </c>
      <c r="J241" s="9" t="s">
        <v>2367</v>
      </c>
      <c r="K241" s="9" t="s">
        <v>2368</v>
      </c>
      <c r="L241" s="12" t="s">
        <v>24</v>
      </c>
      <c r="M241" s="19" t="s">
        <v>2369</v>
      </c>
      <c r="N241" s="19"/>
      <c r="O241" s="19"/>
      <c r="P241" s="19"/>
      <c r="Q241" s="19"/>
      <c r="R241" s="19" t="s">
        <v>129</v>
      </c>
      <c r="S241" s="19"/>
      <c r="T241" s="19"/>
      <c r="U241" s="19"/>
      <c r="V241" s="19"/>
      <c r="W241">
        <v>0</v>
      </c>
      <c r="X241" s="9" t="s">
        <v>1085</v>
      </c>
      <c r="Y241" s="9" t="s">
        <v>9</v>
      </c>
      <c r="Z241" s="9" t="s">
        <v>1086</v>
      </c>
      <c r="AA241" s="9" t="s">
        <v>9</v>
      </c>
      <c r="AB241" s="9" t="s">
        <v>1087</v>
      </c>
      <c r="AC241" s="9" t="s">
        <v>9</v>
      </c>
      <c r="AD241" s="9" t="s">
        <v>9</v>
      </c>
      <c r="AE241" s="9" t="s">
        <v>9</v>
      </c>
      <c r="AF241" s="9" t="s">
        <v>9</v>
      </c>
      <c r="AG241" s="9" t="s">
        <v>82</v>
      </c>
      <c r="AH241" s="9" t="s">
        <v>1088</v>
      </c>
      <c r="AI241" s="9" t="s">
        <v>9</v>
      </c>
      <c r="AJ241" s="9" t="s">
        <v>1089</v>
      </c>
      <c r="AK241" s="9" t="s">
        <v>9</v>
      </c>
    </row>
    <row r="242" spans="1:37" ht="30" x14ac:dyDescent="0.25">
      <c r="A242" s="6">
        <v>1525</v>
      </c>
      <c r="B242" s="9" t="s">
        <v>2370</v>
      </c>
      <c r="C242" s="12" t="s">
        <v>1336</v>
      </c>
      <c r="D242" s="13">
        <v>40843</v>
      </c>
      <c r="E242" s="16" t="s">
        <v>1259</v>
      </c>
      <c r="F242" s="12" t="s">
        <v>2371</v>
      </c>
      <c r="G242" s="19" t="s">
        <v>22</v>
      </c>
      <c r="H242" s="9"/>
      <c r="I242" s="9" t="s">
        <v>2372</v>
      </c>
      <c r="J242" s="9" t="s">
        <v>2373</v>
      </c>
      <c r="K242" s="9" t="s">
        <v>2374</v>
      </c>
      <c r="L242" s="12"/>
      <c r="M242" s="19" t="s">
        <v>2375</v>
      </c>
      <c r="N242" s="19"/>
      <c r="O242" s="19"/>
      <c r="P242" s="19"/>
      <c r="Q242" s="19"/>
      <c r="R242" s="19" t="s">
        <v>1330</v>
      </c>
      <c r="S242" s="19"/>
      <c r="T242" s="19"/>
      <c r="U242" s="19"/>
      <c r="V242" s="19"/>
      <c r="X242" s="9" t="s">
        <v>1090</v>
      </c>
      <c r="Y242" s="9" t="s">
        <v>9</v>
      </c>
      <c r="Z242" s="9" t="s">
        <v>1091</v>
      </c>
      <c r="AA242" s="9" t="s">
        <v>9</v>
      </c>
      <c r="AB242" s="9" t="s">
        <v>1092</v>
      </c>
      <c r="AC242" s="9" t="s">
        <v>9</v>
      </c>
      <c r="AD242" s="9" t="s">
        <v>9</v>
      </c>
      <c r="AE242" s="9" t="s">
        <v>9</v>
      </c>
      <c r="AF242" s="9" t="s">
        <v>9</v>
      </c>
      <c r="AG242" s="9" t="s">
        <v>609</v>
      </c>
      <c r="AH242" s="9" t="s">
        <v>9</v>
      </c>
      <c r="AI242" s="9" t="s">
        <v>30</v>
      </c>
      <c r="AJ242" s="9" t="s">
        <v>1093</v>
      </c>
      <c r="AK242" s="9" t="s">
        <v>9</v>
      </c>
    </row>
    <row r="243" spans="1:37" ht="30" x14ac:dyDescent="0.25">
      <c r="A243" s="6">
        <v>1526</v>
      </c>
      <c r="B243" s="9" t="s">
        <v>2376</v>
      </c>
      <c r="C243" s="12" t="s">
        <v>1336</v>
      </c>
      <c r="D243" s="13">
        <v>40603</v>
      </c>
      <c r="E243" s="16" t="s">
        <v>1259</v>
      </c>
      <c r="F243" s="12"/>
      <c r="G243" s="19"/>
      <c r="H243" s="9"/>
      <c r="I243" s="9" t="s">
        <v>2377</v>
      </c>
      <c r="J243" s="9"/>
      <c r="K243" s="9"/>
      <c r="L243" s="12" t="s">
        <v>24</v>
      </c>
      <c r="M243" s="19" t="s">
        <v>2378</v>
      </c>
      <c r="N243" s="19"/>
      <c r="O243" s="19"/>
      <c r="P243" s="19"/>
      <c r="Q243" s="19"/>
      <c r="R243" s="19"/>
      <c r="S243" s="19"/>
      <c r="T243" s="19"/>
      <c r="U243" s="19"/>
      <c r="V243" s="19"/>
      <c r="W243">
        <v>0</v>
      </c>
      <c r="X243" s="9" t="s">
        <v>1094</v>
      </c>
      <c r="Y243" s="9" t="s">
        <v>1095</v>
      </c>
      <c r="Z243" s="9" t="s">
        <v>1096</v>
      </c>
      <c r="AA243" s="9" t="s">
        <v>9</v>
      </c>
      <c r="AB243" s="9" t="s">
        <v>1097</v>
      </c>
      <c r="AC243" s="9" t="s">
        <v>9</v>
      </c>
      <c r="AD243" s="9" t="s">
        <v>9</v>
      </c>
      <c r="AE243" s="9" t="s">
        <v>9</v>
      </c>
      <c r="AF243" s="9" t="s">
        <v>9</v>
      </c>
      <c r="AG243" s="9" t="s">
        <v>24</v>
      </c>
      <c r="AH243" s="9" t="s">
        <v>1098</v>
      </c>
      <c r="AI243" s="9" t="s">
        <v>22</v>
      </c>
      <c r="AJ243" s="9" t="s">
        <v>1099</v>
      </c>
      <c r="AK243" s="9" t="s">
        <v>9</v>
      </c>
    </row>
    <row r="244" spans="1:37" ht="30" x14ac:dyDescent="0.25">
      <c r="A244" s="6">
        <v>1527</v>
      </c>
      <c r="B244" s="9" t="s">
        <v>2379</v>
      </c>
      <c r="C244" s="12" t="s">
        <v>1336</v>
      </c>
      <c r="D244" s="13">
        <v>40600</v>
      </c>
      <c r="E244" s="16" t="s">
        <v>1259</v>
      </c>
      <c r="F244" s="12" t="s">
        <v>2380</v>
      </c>
      <c r="G244" s="19" t="s">
        <v>30</v>
      </c>
      <c r="H244" s="9"/>
      <c r="I244" s="9" t="s">
        <v>2381</v>
      </c>
      <c r="J244" s="9" t="s">
        <v>2382</v>
      </c>
      <c r="K244" s="9" t="s">
        <v>2383</v>
      </c>
      <c r="L244" s="12"/>
      <c r="M244" s="19" t="s">
        <v>2384</v>
      </c>
      <c r="N244" s="19"/>
      <c r="O244" s="19"/>
      <c r="P244" s="19"/>
      <c r="Q244" s="19"/>
      <c r="R244" s="19" t="s">
        <v>2385</v>
      </c>
      <c r="S244" s="19"/>
      <c r="T244" s="19"/>
      <c r="U244" s="19"/>
      <c r="V244" s="19"/>
      <c r="X244" s="9" t="s">
        <v>1100</v>
      </c>
      <c r="Y244" s="9" t="s">
        <v>24</v>
      </c>
      <c r="Z244" s="9" t="s">
        <v>1101</v>
      </c>
      <c r="AA244" s="9" t="s">
        <v>9</v>
      </c>
      <c r="AB244" s="9" t="s">
        <v>1102</v>
      </c>
      <c r="AC244" s="9" t="s">
        <v>9</v>
      </c>
      <c r="AD244" s="9" t="s">
        <v>9</v>
      </c>
      <c r="AE244" s="9" t="s">
        <v>9</v>
      </c>
      <c r="AF244" s="9" t="s">
        <v>9</v>
      </c>
      <c r="AG244" s="9" t="s">
        <v>251</v>
      </c>
      <c r="AH244" s="9" t="s">
        <v>1103</v>
      </c>
      <c r="AI244" s="9" t="s">
        <v>30</v>
      </c>
      <c r="AJ244" s="9" t="s">
        <v>1104</v>
      </c>
      <c r="AK244" s="9" t="s">
        <v>9</v>
      </c>
    </row>
    <row r="245" spans="1:37" ht="30" x14ac:dyDescent="0.25">
      <c r="A245" s="6">
        <v>1528</v>
      </c>
      <c r="B245" s="9" t="s">
        <v>2386</v>
      </c>
      <c r="C245" s="12" t="s">
        <v>1336</v>
      </c>
      <c r="D245" s="13">
        <v>40350</v>
      </c>
      <c r="E245" s="16" t="s">
        <v>1259</v>
      </c>
      <c r="F245" s="12" t="s">
        <v>2387</v>
      </c>
      <c r="G245" s="19" t="s">
        <v>30</v>
      </c>
      <c r="H245" s="9"/>
      <c r="I245" s="9" t="s">
        <v>2388</v>
      </c>
      <c r="J245" s="9" t="s">
        <v>2389</v>
      </c>
      <c r="K245" s="9" t="s">
        <v>2390</v>
      </c>
      <c r="L245" s="12" t="s">
        <v>24</v>
      </c>
      <c r="M245" s="19" t="s">
        <v>2391</v>
      </c>
      <c r="N245" s="19"/>
      <c r="O245" s="19"/>
      <c r="P245" s="19"/>
      <c r="Q245" s="19"/>
      <c r="R245" s="19" t="s">
        <v>1429</v>
      </c>
      <c r="S245" s="19"/>
      <c r="T245" s="19"/>
      <c r="U245" s="19"/>
      <c r="V245" s="19"/>
      <c r="W245">
        <v>0</v>
      </c>
      <c r="X245" s="9" t="s">
        <v>1105</v>
      </c>
      <c r="Y245" s="9" t="s">
        <v>9</v>
      </c>
      <c r="Z245" s="9" t="s">
        <v>1106</v>
      </c>
      <c r="AA245" s="9" t="s">
        <v>9</v>
      </c>
      <c r="AB245" s="9" t="s">
        <v>1107</v>
      </c>
      <c r="AC245" s="9" t="s">
        <v>9</v>
      </c>
      <c r="AD245" s="9" t="s">
        <v>9</v>
      </c>
      <c r="AE245" s="9" t="s">
        <v>9</v>
      </c>
      <c r="AF245" s="9" t="s">
        <v>9</v>
      </c>
      <c r="AG245" s="9" t="s">
        <v>55</v>
      </c>
      <c r="AH245" s="9" t="s">
        <v>1108</v>
      </c>
      <c r="AI245" s="9" t="s">
        <v>9</v>
      </c>
      <c r="AJ245" s="9" t="s">
        <v>1109</v>
      </c>
      <c r="AK245" s="9" t="s">
        <v>9</v>
      </c>
    </row>
    <row r="246" spans="1:37" ht="30" x14ac:dyDescent="0.25">
      <c r="A246" s="6">
        <v>1529</v>
      </c>
      <c r="B246" s="9" t="s">
        <v>2392</v>
      </c>
      <c r="C246" s="12" t="s">
        <v>1336</v>
      </c>
      <c r="D246" s="13">
        <v>40123</v>
      </c>
      <c r="E246" s="16" t="s">
        <v>1259</v>
      </c>
      <c r="F246" s="12"/>
      <c r="G246" s="19"/>
      <c r="H246" s="9"/>
      <c r="I246" s="9" t="s">
        <v>2393</v>
      </c>
      <c r="J246" s="9"/>
      <c r="K246" s="9"/>
      <c r="L246" s="12"/>
      <c r="M246" s="19" t="s">
        <v>2394</v>
      </c>
      <c r="N246" s="19"/>
      <c r="O246" s="19"/>
      <c r="P246" s="19"/>
      <c r="Q246" s="19"/>
      <c r="R246" s="19"/>
      <c r="S246" s="19"/>
      <c r="T246" s="19"/>
      <c r="U246" s="19"/>
      <c r="V246" s="19"/>
      <c r="X246" s="9" t="s">
        <v>1110</v>
      </c>
      <c r="Y246" s="9" t="s">
        <v>9</v>
      </c>
      <c r="Z246" s="9" t="s">
        <v>1111</v>
      </c>
      <c r="AA246" s="9" t="s">
        <v>9</v>
      </c>
      <c r="AB246" s="9" t="s">
        <v>1112</v>
      </c>
      <c r="AC246" s="9" t="s">
        <v>9</v>
      </c>
      <c r="AD246" s="9" t="s">
        <v>9</v>
      </c>
      <c r="AE246" s="9" t="s">
        <v>9</v>
      </c>
      <c r="AF246" s="9" t="s">
        <v>9</v>
      </c>
      <c r="AG246" s="9" t="s">
        <v>71</v>
      </c>
      <c r="AH246" s="9" t="s">
        <v>1113</v>
      </c>
      <c r="AI246" s="9" t="s">
        <v>9</v>
      </c>
      <c r="AJ246" s="9" t="s">
        <v>1114</v>
      </c>
      <c r="AK246" s="9" t="s">
        <v>9</v>
      </c>
    </row>
    <row r="247" spans="1:37" ht="30" x14ac:dyDescent="0.25">
      <c r="A247" s="6">
        <v>1530</v>
      </c>
      <c r="B247" s="9" t="s">
        <v>2395</v>
      </c>
      <c r="C247" s="12" t="s">
        <v>1336</v>
      </c>
      <c r="D247" s="13">
        <v>40687</v>
      </c>
      <c r="E247" s="16" t="s">
        <v>1259</v>
      </c>
      <c r="F247" s="12" t="s">
        <v>2288</v>
      </c>
      <c r="G247" s="19" t="s">
        <v>30</v>
      </c>
      <c r="H247" s="9"/>
      <c r="I247" s="9" t="s">
        <v>2396</v>
      </c>
      <c r="J247" s="9" t="s">
        <v>2397</v>
      </c>
      <c r="K247" s="9" t="s">
        <v>2398</v>
      </c>
      <c r="L247" s="12" t="s">
        <v>24</v>
      </c>
      <c r="M247" s="19" t="s">
        <v>2399</v>
      </c>
      <c r="N247" s="19"/>
      <c r="O247" s="19"/>
      <c r="P247" s="19"/>
      <c r="Q247" s="19"/>
      <c r="R247" s="19" t="s">
        <v>129</v>
      </c>
      <c r="S247" s="19"/>
      <c r="T247" s="19"/>
      <c r="U247" s="19"/>
      <c r="V247" s="19"/>
      <c r="W247">
        <v>0</v>
      </c>
      <c r="X247" s="9" t="s">
        <v>1115</v>
      </c>
      <c r="Y247" s="9" t="s">
        <v>24</v>
      </c>
      <c r="Z247" s="9" t="s">
        <v>9</v>
      </c>
      <c r="AA247" s="9" t="s">
        <v>9</v>
      </c>
      <c r="AB247" s="9" t="s">
        <v>988</v>
      </c>
      <c r="AC247" s="9" t="s">
        <v>9</v>
      </c>
      <c r="AD247" s="9" t="s">
        <v>9</v>
      </c>
      <c r="AE247" s="9" t="s">
        <v>9</v>
      </c>
      <c r="AF247" s="9" t="s">
        <v>9</v>
      </c>
      <c r="AG247" s="9" t="s">
        <v>129</v>
      </c>
      <c r="AH247" s="9" t="s">
        <v>9</v>
      </c>
      <c r="AI247" s="9" t="s">
        <v>30</v>
      </c>
      <c r="AJ247" s="9" t="s">
        <v>139</v>
      </c>
      <c r="AK247" s="9" t="s">
        <v>9</v>
      </c>
    </row>
    <row r="248" spans="1:37" ht="30" x14ac:dyDescent="0.25">
      <c r="A248" s="6">
        <v>1531</v>
      </c>
      <c r="B248" s="9" t="s">
        <v>2400</v>
      </c>
      <c r="C248" s="12" t="s">
        <v>1336</v>
      </c>
      <c r="D248" s="13">
        <v>40644</v>
      </c>
      <c r="E248" s="16" t="s">
        <v>1259</v>
      </c>
      <c r="F248" s="12" t="s">
        <v>2401</v>
      </c>
      <c r="G248" s="19" t="s">
        <v>30</v>
      </c>
      <c r="H248" s="9" t="s">
        <v>2402</v>
      </c>
      <c r="I248" s="9" t="s">
        <v>2403</v>
      </c>
      <c r="J248" s="9" t="s">
        <v>2404</v>
      </c>
      <c r="K248" s="9" t="s">
        <v>2405</v>
      </c>
      <c r="L248" s="12" t="s">
        <v>24</v>
      </c>
      <c r="M248" s="19" t="s">
        <v>2406</v>
      </c>
      <c r="N248" s="19"/>
      <c r="O248" s="19"/>
      <c r="P248" s="19"/>
      <c r="Q248" s="19"/>
      <c r="R248" s="19" t="s">
        <v>1429</v>
      </c>
      <c r="S248" s="19"/>
      <c r="T248" s="19"/>
      <c r="U248" s="19"/>
      <c r="V248" s="19"/>
      <c r="W248">
        <v>0</v>
      </c>
      <c r="X248" s="9" t="s">
        <v>1116</v>
      </c>
      <c r="Y248" s="9" t="s">
        <v>9</v>
      </c>
      <c r="Z248" s="9" t="s">
        <v>9</v>
      </c>
      <c r="AA248" s="9" t="s">
        <v>9</v>
      </c>
      <c r="AB248" s="9" t="s">
        <v>1117</v>
      </c>
      <c r="AC248" s="9" t="s">
        <v>9</v>
      </c>
      <c r="AD248" s="9" t="s">
        <v>9</v>
      </c>
      <c r="AE248" s="9" t="s">
        <v>9</v>
      </c>
      <c r="AF248" s="9" t="s">
        <v>9</v>
      </c>
      <c r="AG248" s="9" t="s">
        <v>82</v>
      </c>
      <c r="AH248" s="9" t="s">
        <v>1118</v>
      </c>
      <c r="AI248" s="9" t="s">
        <v>9</v>
      </c>
      <c r="AJ248" s="9" t="s">
        <v>1119</v>
      </c>
      <c r="AK248" s="9" t="s">
        <v>9</v>
      </c>
    </row>
    <row r="249" spans="1:37" ht="45" x14ac:dyDescent="0.25">
      <c r="A249" s="6">
        <v>1532</v>
      </c>
      <c r="B249" s="9" t="s">
        <v>2407</v>
      </c>
      <c r="C249" s="12" t="s">
        <v>1336</v>
      </c>
      <c r="D249" s="13">
        <v>40724</v>
      </c>
      <c r="E249" s="16" t="s">
        <v>1259</v>
      </c>
      <c r="F249" s="12" t="s">
        <v>2408</v>
      </c>
      <c r="G249" s="19" t="s">
        <v>22</v>
      </c>
      <c r="H249" s="9"/>
      <c r="I249" s="9" t="s">
        <v>2409</v>
      </c>
      <c r="J249" s="9" t="s">
        <v>2410</v>
      </c>
      <c r="K249" s="9" t="s">
        <v>2411</v>
      </c>
      <c r="L249" s="12" t="s">
        <v>24</v>
      </c>
      <c r="M249" s="19" t="s">
        <v>2412</v>
      </c>
      <c r="N249" s="19"/>
      <c r="O249" s="19"/>
      <c r="P249" s="19"/>
      <c r="Q249" s="19"/>
      <c r="R249" s="19" t="s">
        <v>1330</v>
      </c>
      <c r="S249" s="19"/>
      <c r="T249" s="19"/>
      <c r="U249" s="19"/>
      <c r="V249" s="19"/>
      <c r="W249">
        <v>0</v>
      </c>
      <c r="X249" s="9" t="s">
        <v>1120</v>
      </c>
      <c r="Y249" s="9" t="s">
        <v>9</v>
      </c>
      <c r="Z249" s="9" t="s">
        <v>9</v>
      </c>
      <c r="AA249" s="9" t="s">
        <v>9</v>
      </c>
      <c r="AB249" s="9" t="s">
        <v>1121</v>
      </c>
      <c r="AC249" s="9" t="s">
        <v>9</v>
      </c>
      <c r="AD249" s="9" t="s">
        <v>9</v>
      </c>
      <c r="AE249" s="9" t="s">
        <v>9</v>
      </c>
      <c r="AF249" s="9" t="s">
        <v>9</v>
      </c>
      <c r="AG249" s="9" t="s">
        <v>39</v>
      </c>
      <c r="AH249" s="9" t="s">
        <v>1122</v>
      </c>
      <c r="AI249" s="9" t="s">
        <v>30</v>
      </c>
      <c r="AJ249" s="9" t="s">
        <v>1123</v>
      </c>
      <c r="AK249" s="9" t="s">
        <v>9</v>
      </c>
    </row>
    <row r="250" spans="1:37" ht="30" x14ac:dyDescent="0.25">
      <c r="A250" s="6">
        <v>1533</v>
      </c>
      <c r="B250" s="9" t="s">
        <v>2413</v>
      </c>
      <c r="C250" s="12" t="s">
        <v>1336</v>
      </c>
      <c r="D250" s="13">
        <v>40321</v>
      </c>
      <c r="E250" s="16" t="s">
        <v>1259</v>
      </c>
      <c r="F250" s="12" t="s">
        <v>2414</v>
      </c>
      <c r="G250" s="19" t="s">
        <v>30</v>
      </c>
      <c r="H250" s="9" t="s">
        <v>2415</v>
      </c>
      <c r="I250" s="9"/>
      <c r="J250" s="9" t="s">
        <v>2416</v>
      </c>
      <c r="K250" s="9" t="s">
        <v>2417</v>
      </c>
      <c r="L250" s="12"/>
      <c r="M250" s="19" t="s">
        <v>2418</v>
      </c>
      <c r="N250" s="19"/>
      <c r="O250" s="19"/>
      <c r="P250" s="19"/>
      <c r="Q250" s="19"/>
      <c r="R250" s="19" t="s">
        <v>1429</v>
      </c>
      <c r="S250" s="19"/>
      <c r="T250" s="19"/>
      <c r="U250" s="19"/>
      <c r="V250" s="19"/>
      <c r="X250" s="9" t="s">
        <v>1124</v>
      </c>
      <c r="Y250" s="9" t="s">
        <v>9</v>
      </c>
      <c r="Z250" s="9" t="s">
        <v>1125</v>
      </c>
      <c r="AA250" s="9" t="s">
        <v>9</v>
      </c>
      <c r="AB250" s="9" t="s">
        <v>1126</v>
      </c>
      <c r="AC250" s="9" t="s">
        <v>9</v>
      </c>
      <c r="AD250" s="9" t="s">
        <v>9</v>
      </c>
      <c r="AE250" s="9" t="s">
        <v>9</v>
      </c>
      <c r="AF250" s="9" t="s">
        <v>9</v>
      </c>
      <c r="AG250" s="9" t="s">
        <v>27</v>
      </c>
      <c r="AH250" s="9" t="s">
        <v>9</v>
      </c>
      <c r="AI250" s="9" t="s">
        <v>30</v>
      </c>
      <c r="AJ250" s="9" t="s">
        <v>139</v>
      </c>
      <c r="AK250" s="9" t="s">
        <v>9</v>
      </c>
    </row>
    <row r="251" spans="1:37" ht="30" x14ac:dyDescent="0.25">
      <c r="A251" s="6">
        <v>1534</v>
      </c>
      <c r="B251" s="9" t="s">
        <v>2419</v>
      </c>
      <c r="C251" s="12" t="s">
        <v>1336</v>
      </c>
      <c r="D251" s="13"/>
      <c r="E251" s="16" t="s">
        <v>1259</v>
      </c>
      <c r="F251" s="12" t="s">
        <v>1205</v>
      </c>
      <c r="G251" s="19" t="s">
        <v>30</v>
      </c>
      <c r="H251" s="9"/>
      <c r="I251" s="9" t="s">
        <v>2420</v>
      </c>
      <c r="J251" s="9" t="s">
        <v>2421</v>
      </c>
      <c r="K251" s="9" t="s">
        <v>2422</v>
      </c>
      <c r="L251" s="12" t="s">
        <v>24</v>
      </c>
      <c r="M251" s="19" t="s">
        <v>2423</v>
      </c>
      <c r="N251" s="19"/>
      <c r="O251" s="19"/>
      <c r="P251" s="19"/>
      <c r="Q251" s="19"/>
      <c r="R251" s="19" t="s">
        <v>39</v>
      </c>
      <c r="S251" s="19"/>
      <c r="T251" s="19"/>
      <c r="U251" s="19"/>
      <c r="V251" s="19"/>
      <c r="W251">
        <v>0</v>
      </c>
      <c r="X251" s="9" t="s">
        <v>1127</v>
      </c>
      <c r="Y251" s="9" t="s">
        <v>9</v>
      </c>
      <c r="Z251" s="9" t="s">
        <v>1128</v>
      </c>
      <c r="AA251" s="9" t="s">
        <v>9</v>
      </c>
      <c r="AB251" s="9" t="s">
        <v>1129</v>
      </c>
      <c r="AC251" s="9" t="s">
        <v>9</v>
      </c>
      <c r="AD251" s="9" t="s">
        <v>9</v>
      </c>
      <c r="AE251" s="9" t="s">
        <v>9</v>
      </c>
      <c r="AF251" s="9" t="s">
        <v>9</v>
      </c>
      <c r="AG251" s="9" t="s">
        <v>82</v>
      </c>
      <c r="AH251" s="9" t="s">
        <v>1130</v>
      </c>
      <c r="AI251" s="9" t="s">
        <v>30</v>
      </c>
      <c r="AJ251" s="9" t="s">
        <v>1131</v>
      </c>
      <c r="AK251" s="9" t="s">
        <v>9</v>
      </c>
    </row>
    <row r="252" spans="1:37" ht="30" x14ac:dyDescent="0.25">
      <c r="A252" s="6">
        <v>1535</v>
      </c>
      <c r="B252" s="9" t="s">
        <v>2424</v>
      </c>
      <c r="C252" s="12" t="s">
        <v>1336</v>
      </c>
      <c r="D252" s="13">
        <v>40456</v>
      </c>
      <c r="E252" s="16" t="s">
        <v>1259</v>
      </c>
      <c r="F252" s="12" t="s">
        <v>2425</v>
      </c>
      <c r="G252" s="19" t="s">
        <v>22</v>
      </c>
      <c r="H252" s="9"/>
      <c r="I252" s="9" t="s">
        <v>2426</v>
      </c>
      <c r="J252" s="9" t="s">
        <v>2427</v>
      </c>
      <c r="K252" s="9" t="s">
        <v>2428</v>
      </c>
      <c r="L252" s="12" t="s">
        <v>24</v>
      </c>
      <c r="M252" s="19" t="s">
        <v>2429</v>
      </c>
      <c r="N252" s="19"/>
      <c r="O252" s="19"/>
      <c r="P252" s="19"/>
      <c r="Q252" s="19"/>
      <c r="R252" s="19" t="s">
        <v>39</v>
      </c>
      <c r="S252" s="19"/>
      <c r="T252" s="19"/>
      <c r="U252" s="19"/>
      <c r="V252" s="19"/>
      <c r="W252">
        <v>0</v>
      </c>
      <c r="X252" s="9" t="s">
        <v>1132</v>
      </c>
      <c r="Y252" s="9" t="s">
        <v>9</v>
      </c>
      <c r="Z252" s="9" t="s">
        <v>1133</v>
      </c>
      <c r="AA252" s="9" t="s">
        <v>9</v>
      </c>
      <c r="AB252" s="9" t="s">
        <v>1134</v>
      </c>
      <c r="AC252" s="9" t="s">
        <v>9</v>
      </c>
      <c r="AD252" s="9" t="s">
        <v>9</v>
      </c>
      <c r="AE252" s="9" t="s">
        <v>9</v>
      </c>
      <c r="AF252" s="9" t="s">
        <v>9</v>
      </c>
      <c r="AG252" s="9" t="s">
        <v>82</v>
      </c>
      <c r="AH252" s="9" t="s">
        <v>1135</v>
      </c>
      <c r="AI252" s="9" t="s">
        <v>30</v>
      </c>
      <c r="AJ252" s="9" t="s">
        <v>1136</v>
      </c>
      <c r="AK252" s="9" t="s">
        <v>9</v>
      </c>
    </row>
    <row r="253" spans="1:37" ht="30" x14ac:dyDescent="0.25">
      <c r="A253" s="6">
        <v>1536</v>
      </c>
      <c r="B253" s="9" t="s">
        <v>2430</v>
      </c>
      <c r="C253" s="12" t="s">
        <v>1336</v>
      </c>
      <c r="D253" s="13">
        <v>40766</v>
      </c>
      <c r="E253" s="16" t="s">
        <v>1259</v>
      </c>
      <c r="F253" s="12" t="s">
        <v>1205</v>
      </c>
      <c r="G253" s="19" t="s">
        <v>30</v>
      </c>
      <c r="H253" s="9"/>
      <c r="I253" s="9" t="s">
        <v>2431</v>
      </c>
      <c r="J253" s="9" t="s">
        <v>2432</v>
      </c>
      <c r="K253" s="9" t="s">
        <v>2433</v>
      </c>
      <c r="L253" s="12" t="s">
        <v>24</v>
      </c>
      <c r="M253" s="19" t="s">
        <v>2434</v>
      </c>
      <c r="N253" s="19"/>
      <c r="O253" s="19"/>
      <c r="P253" s="19"/>
      <c r="Q253" s="19"/>
      <c r="R253" s="19" t="s">
        <v>1330</v>
      </c>
      <c r="S253" s="19"/>
      <c r="T253" s="19"/>
      <c r="U253" s="19"/>
      <c r="V253" s="19"/>
      <c r="W253">
        <v>0</v>
      </c>
      <c r="X253" s="9" t="s">
        <v>1137</v>
      </c>
      <c r="Y253" s="9" t="s">
        <v>1138</v>
      </c>
      <c r="Z253" s="9" t="s">
        <v>9</v>
      </c>
      <c r="AA253" s="9" t="s">
        <v>9</v>
      </c>
      <c r="AB253" s="9" t="s">
        <v>1139</v>
      </c>
      <c r="AC253" s="9" t="s">
        <v>9</v>
      </c>
      <c r="AD253" s="9" t="s">
        <v>9</v>
      </c>
      <c r="AE253" s="9" t="s">
        <v>9</v>
      </c>
      <c r="AF253" s="9" t="s">
        <v>9</v>
      </c>
      <c r="AG253" s="9" t="s">
        <v>91</v>
      </c>
      <c r="AH253" s="9" t="s">
        <v>1140</v>
      </c>
      <c r="AI253" s="9" t="s">
        <v>30</v>
      </c>
      <c r="AJ253" s="9" t="s">
        <v>1141</v>
      </c>
      <c r="AK253" s="9" t="s">
        <v>9</v>
      </c>
    </row>
    <row r="254" spans="1:37" ht="30" x14ac:dyDescent="0.25">
      <c r="A254" s="6">
        <v>1537</v>
      </c>
      <c r="B254" s="9" t="s">
        <v>2435</v>
      </c>
      <c r="C254" s="12" t="s">
        <v>1336</v>
      </c>
      <c r="D254" s="13">
        <v>40285</v>
      </c>
      <c r="E254" s="16" t="s">
        <v>1259</v>
      </c>
      <c r="F254" s="12" t="s">
        <v>1200</v>
      </c>
      <c r="G254" s="19" t="s">
        <v>30</v>
      </c>
      <c r="H254" s="9"/>
      <c r="I254" s="9" t="s">
        <v>2436</v>
      </c>
      <c r="J254" s="9" t="s">
        <v>1375</v>
      </c>
      <c r="K254" s="9" t="s">
        <v>2437</v>
      </c>
      <c r="L254" s="12" t="s">
        <v>24</v>
      </c>
      <c r="M254" s="19" t="s">
        <v>2438</v>
      </c>
      <c r="N254" s="19"/>
      <c r="O254" s="19"/>
      <c r="P254" s="19"/>
      <c r="Q254" s="19"/>
      <c r="R254" s="19" t="s">
        <v>1676</v>
      </c>
      <c r="S254" s="19"/>
      <c r="T254" s="19"/>
      <c r="U254" s="19"/>
      <c r="V254" s="19"/>
      <c r="W254">
        <v>0</v>
      </c>
      <c r="X254" s="9" t="s">
        <v>1142</v>
      </c>
      <c r="Y254" s="9" t="s">
        <v>1143</v>
      </c>
      <c r="Z254" s="9" t="s">
        <v>1143</v>
      </c>
      <c r="AA254" s="9" t="s">
        <v>9</v>
      </c>
      <c r="AB254" s="9" t="s">
        <v>1144</v>
      </c>
      <c r="AC254" s="9" t="s">
        <v>9</v>
      </c>
      <c r="AD254" s="9" t="s">
        <v>9</v>
      </c>
      <c r="AE254" s="9" t="s">
        <v>9</v>
      </c>
      <c r="AF254" s="9" t="s">
        <v>9</v>
      </c>
      <c r="AG254" s="9" t="s">
        <v>71</v>
      </c>
      <c r="AH254" s="9" t="s">
        <v>1145</v>
      </c>
      <c r="AI254" s="9" t="s">
        <v>30</v>
      </c>
      <c r="AJ254" s="9" t="s">
        <v>1146</v>
      </c>
      <c r="AK254" s="9" t="s">
        <v>9</v>
      </c>
    </row>
    <row r="255" spans="1:37" ht="30" x14ac:dyDescent="0.25">
      <c r="A255" s="6">
        <v>1538</v>
      </c>
      <c r="B255" s="9" t="s">
        <v>2439</v>
      </c>
      <c r="C255" s="12" t="s">
        <v>1336</v>
      </c>
      <c r="D255" s="13">
        <v>40466</v>
      </c>
      <c r="E255" s="16" t="s">
        <v>1259</v>
      </c>
      <c r="F255" s="12" t="s">
        <v>2440</v>
      </c>
      <c r="G255" s="19" t="s">
        <v>30</v>
      </c>
      <c r="H255" s="9"/>
      <c r="I255" s="9" t="s">
        <v>2441</v>
      </c>
      <c r="J255" s="9" t="s">
        <v>2442</v>
      </c>
      <c r="K255" s="9" t="s">
        <v>2443</v>
      </c>
      <c r="L255" s="12" t="s">
        <v>24</v>
      </c>
      <c r="M255" s="19" t="s">
        <v>2444</v>
      </c>
      <c r="N255" s="19"/>
      <c r="O255" s="19"/>
      <c r="P255" s="19"/>
      <c r="Q255" s="19"/>
      <c r="R255" s="19" t="s">
        <v>1676</v>
      </c>
      <c r="S255" s="19"/>
      <c r="T255" s="19"/>
      <c r="U255" s="19"/>
      <c r="V255" s="19"/>
      <c r="W255">
        <v>0</v>
      </c>
      <c r="X255" s="9" t="s">
        <v>1147</v>
      </c>
      <c r="Y255" s="9" t="s">
        <v>1148</v>
      </c>
      <c r="Z255" s="9" t="s">
        <v>1149</v>
      </c>
      <c r="AA255" s="9" t="s">
        <v>9</v>
      </c>
      <c r="AB255" s="9" t="s">
        <v>1150</v>
      </c>
      <c r="AC255" s="9" t="s">
        <v>9</v>
      </c>
      <c r="AD255" s="9" t="s">
        <v>9</v>
      </c>
      <c r="AE255" s="9" t="s">
        <v>9</v>
      </c>
      <c r="AF255" s="9" t="s">
        <v>9</v>
      </c>
      <c r="AG255" s="9" t="s">
        <v>71</v>
      </c>
      <c r="AH255" s="9" t="s">
        <v>9</v>
      </c>
      <c r="AI255" s="9" t="s">
        <v>30</v>
      </c>
      <c r="AJ255" s="9" t="s">
        <v>9</v>
      </c>
      <c r="AK255" s="9" t="s">
        <v>9</v>
      </c>
    </row>
    <row r="256" spans="1:37" ht="45" x14ac:dyDescent="0.25">
      <c r="A256" s="6">
        <v>1539</v>
      </c>
      <c r="B256" s="9" t="s">
        <v>2445</v>
      </c>
      <c r="C256" s="12" t="s">
        <v>1336</v>
      </c>
      <c r="D256" s="13">
        <v>40659</v>
      </c>
      <c r="E256" s="16" t="s">
        <v>1259</v>
      </c>
      <c r="F256" s="12" t="s">
        <v>2446</v>
      </c>
      <c r="G256" s="19" t="s">
        <v>30</v>
      </c>
      <c r="H256" s="9" t="s">
        <v>2447</v>
      </c>
      <c r="I256" s="9" t="s">
        <v>2448</v>
      </c>
      <c r="J256" s="9" t="s">
        <v>2449</v>
      </c>
      <c r="K256" s="9" t="s">
        <v>2450</v>
      </c>
      <c r="L256" s="12"/>
      <c r="M256" s="19" t="s">
        <v>2451</v>
      </c>
      <c r="N256" s="19"/>
      <c r="O256" s="19"/>
      <c r="P256" s="19"/>
      <c r="Q256" s="19"/>
      <c r="R256" s="19" t="s">
        <v>2452</v>
      </c>
      <c r="S256" s="19"/>
      <c r="T256" s="19"/>
      <c r="U256" s="19"/>
      <c r="V256" s="19"/>
      <c r="X256" s="9" t="s">
        <v>1151</v>
      </c>
      <c r="Y256" s="9" t="s">
        <v>9</v>
      </c>
      <c r="Z256" s="9" t="s">
        <v>24</v>
      </c>
      <c r="AA256" s="9" t="s">
        <v>9</v>
      </c>
      <c r="AB256" s="9" t="s">
        <v>1152</v>
      </c>
      <c r="AC256" s="9" t="s">
        <v>9</v>
      </c>
      <c r="AD256" s="9" t="s">
        <v>9</v>
      </c>
      <c r="AE256" s="9" t="s">
        <v>9</v>
      </c>
      <c r="AF256" s="9" t="s">
        <v>9</v>
      </c>
      <c r="AG256" s="9" t="s">
        <v>55</v>
      </c>
      <c r="AH256" s="9" t="s">
        <v>1153</v>
      </c>
      <c r="AI256" s="9" t="s">
        <v>9</v>
      </c>
      <c r="AJ256" s="9" t="s">
        <v>1154</v>
      </c>
      <c r="AK256" s="9" t="s">
        <v>9</v>
      </c>
    </row>
    <row r="257" spans="1:37" ht="60" x14ac:dyDescent="0.25">
      <c r="A257" s="6">
        <v>1540</v>
      </c>
      <c r="B257" s="9" t="s">
        <v>2453</v>
      </c>
      <c r="C257" s="12" t="s">
        <v>1336</v>
      </c>
      <c r="D257" s="13">
        <v>40334</v>
      </c>
      <c r="E257" s="16" t="s">
        <v>1259</v>
      </c>
      <c r="F257" s="12" t="s">
        <v>2454</v>
      </c>
      <c r="G257" s="19" t="s">
        <v>22</v>
      </c>
      <c r="H257" s="9"/>
      <c r="I257" s="9" t="s">
        <v>2455</v>
      </c>
      <c r="J257" s="9" t="s">
        <v>2456</v>
      </c>
      <c r="K257" s="9" t="s">
        <v>2457</v>
      </c>
      <c r="L257" s="12"/>
      <c r="M257" s="19" t="s">
        <v>2458</v>
      </c>
      <c r="N257" s="19"/>
      <c r="O257" s="19"/>
      <c r="P257" s="19"/>
      <c r="Q257" s="19"/>
      <c r="R257" s="19" t="s">
        <v>2459</v>
      </c>
      <c r="S257" s="19"/>
      <c r="T257" s="19"/>
      <c r="U257" s="19"/>
      <c r="V257" s="19"/>
      <c r="X257" s="9" t="s">
        <v>1155</v>
      </c>
      <c r="Y257" s="9" t="s">
        <v>9</v>
      </c>
      <c r="Z257" s="9" t="s">
        <v>1156</v>
      </c>
      <c r="AA257" s="9" t="s">
        <v>9</v>
      </c>
      <c r="AB257" s="9" t="s">
        <v>1157</v>
      </c>
      <c r="AC257" s="9" t="s">
        <v>9</v>
      </c>
      <c r="AD257" s="9" t="s">
        <v>9</v>
      </c>
      <c r="AE257" s="9" t="s">
        <v>9</v>
      </c>
      <c r="AF257" s="9" t="s">
        <v>9</v>
      </c>
      <c r="AG257" s="9" t="s">
        <v>24</v>
      </c>
      <c r="AH257" s="9" t="s">
        <v>1158</v>
      </c>
      <c r="AI257" s="9" t="s">
        <v>9</v>
      </c>
      <c r="AJ257" s="9" t="s">
        <v>1159</v>
      </c>
      <c r="AK257" s="9" t="s">
        <v>9</v>
      </c>
    </row>
    <row r="258" spans="1:37" ht="45" x14ac:dyDescent="0.25">
      <c r="A258" s="6">
        <v>1541</v>
      </c>
      <c r="B258" s="9" t="s">
        <v>2460</v>
      </c>
      <c r="C258" s="12" t="s">
        <v>1336</v>
      </c>
      <c r="D258" s="13">
        <v>40694</v>
      </c>
      <c r="E258" s="16" t="s">
        <v>1259</v>
      </c>
      <c r="F258" s="12" t="s">
        <v>2461</v>
      </c>
      <c r="G258" s="19" t="s">
        <v>22</v>
      </c>
      <c r="H258" s="9" t="s">
        <v>2462</v>
      </c>
      <c r="I258" s="9" t="s">
        <v>2463</v>
      </c>
      <c r="J258" s="9" t="s">
        <v>2464</v>
      </c>
      <c r="K258" s="9" t="s">
        <v>2465</v>
      </c>
      <c r="L258" s="12"/>
      <c r="M258" s="19" t="s">
        <v>2466</v>
      </c>
      <c r="N258" s="19"/>
      <c r="O258" s="19"/>
      <c r="P258" s="19"/>
      <c r="Q258" s="19"/>
      <c r="R258" s="19" t="s">
        <v>129</v>
      </c>
      <c r="S258" s="19"/>
      <c r="T258" s="19"/>
      <c r="U258" s="19"/>
      <c r="V258" s="19"/>
      <c r="X258" s="9" t="s">
        <v>1160</v>
      </c>
      <c r="Y258" s="9" t="s">
        <v>9</v>
      </c>
      <c r="Z258" s="9" t="s">
        <v>1160</v>
      </c>
      <c r="AA258" s="9" t="s">
        <v>9</v>
      </c>
      <c r="AB258" s="9" t="s">
        <v>1161</v>
      </c>
      <c r="AC258" s="9" t="s">
        <v>9</v>
      </c>
      <c r="AD258" s="9" t="s">
        <v>9</v>
      </c>
      <c r="AE258" s="9" t="s">
        <v>9</v>
      </c>
      <c r="AF258" s="9" t="s">
        <v>9</v>
      </c>
      <c r="AG258" s="9" t="s">
        <v>55</v>
      </c>
      <c r="AH258" s="9" t="s">
        <v>1162</v>
      </c>
      <c r="AI258" s="9" t="s">
        <v>9</v>
      </c>
      <c r="AJ258" s="9" t="s">
        <v>1163</v>
      </c>
      <c r="AK258" s="9" t="s">
        <v>9</v>
      </c>
    </row>
    <row r="259" spans="1:37" ht="45" x14ac:dyDescent="0.25">
      <c r="A259" s="6">
        <v>1542</v>
      </c>
      <c r="B259" s="9" t="s">
        <v>2467</v>
      </c>
      <c r="C259" s="12" t="s">
        <v>1336</v>
      </c>
      <c r="D259" s="13">
        <v>40361</v>
      </c>
      <c r="E259" s="16" t="s">
        <v>1259</v>
      </c>
      <c r="F259" s="12" t="s">
        <v>1555</v>
      </c>
      <c r="G259" s="19" t="s">
        <v>22</v>
      </c>
      <c r="H259" s="9"/>
      <c r="I259" s="9" t="s">
        <v>2468</v>
      </c>
      <c r="J259" s="9" t="s">
        <v>2469</v>
      </c>
      <c r="K259" s="9" t="s">
        <v>2470</v>
      </c>
      <c r="L259" s="12"/>
      <c r="M259" s="19" t="s">
        <v>2471</v>
      </c>
      <c r="N259" s="19"/>
      <c r="O259" s="19"/>
      <c r="P259" s="19"/>
      <c r="Q259" s="19"/>
      <c r="R259" s="19" t="s">
        <v>129</v>
      </c>
      <c r="S259" s="19"/>
      <c r="T259" s="19"/>
      <c r="U259" s="19"/>
      <c r="V259" s="19"/>
      <c r="X259" s="9" t="s">
        <v>1164</v>
      </c>
      <c r="Y259" s="9" t="s">
        <v>9</v>
      </c>
      <c r="Z259" s="9" t="s">
        <v>1165</v>
      </c>
      <c r="AA259" s="9" t="s">
        <v>9</v>
      </c>
      <c r="AB259" s="9" t="s">
        <v>1166</v>
      </c>
      <c r="AC259" s="9" t="s">
        <v>9</v>
      </c>
      <c r="AD259" s="9" t="s">
        <v>9</v>
      </c>
      <c r="AE259" s="9" t="s">
        <v>9</v>
      </c>
      <c r="AF259" s="9" t="s">
        <v>9</v>
      </c>
      <c r="AG259" s="9" t="s">
        <v>1011</v>
      </c>
      <c r="AH259" s="9" t="s">
        <v>1167</v>
      </c>
      <c r="AI259" s="9" t="s">
        <v>9</v>
      </c>
      <c r="AJ259" s="9" t="s">
        <v>1168</v>
      </c>
      <c r="AK259" s="9" t="s">
        <v>9</v>
      </c>
    </row>
    <row r="260" spans="1:37" ht="45" x14ac:dyDescent="0.25">
      <c r="A260" s="6">
        <v>1543</v>
      </c>
      <c r="B260" s="9" t="s">
        <v>2472</v>
      </c>
      <c r="C260" s="12" t="s">
        <v>1336</v>
      </c>
      <c r="D260" s="13">
        <v>40281</v>
      </c>
      <c r="E260" s="16" t="s">
        <v>1259</v>
      </c>
      <c r="F260" s="12" t="s">
        <v>1417</v>
      </c>
      <c r="G260" s="19" t="s">
        <v>22</v>
      </c>
      <c r="H260" s="9"/>
      <c r="I260" s="9" t="s">
        <v>2473</v>
      </c>
      <c r="J260" s="9" t="s">
        <v>2474</v>
      </c>
      <c r="K260" s="9" t="s">
        <v>2475</v>
      </c>
      <c r="L260" s="12"/>
      <c r="M260" s="19" t="s">
        <v>2476</v>
      </c>
      <c r="N260" s="19"/>
      <c r="O260" s="19"/>
      <c r="P260" s="19"/>
      <c r="Q260" s="19"/>
      <c r="R260" s="19" t="s">
        <v>129</v>
      </c>
      <c r="S260" s="19"/>
      <c r="T260" s="19"/>
      <c r="U260" s="19"/>
      <c r="V260" s="19"/>
      <c r="X260" s="9" t="s">
        <v>1169</v>
      </c>
      <c r="Y260" s="9" t="s">
        <v>9</v>
      </c>
      <c r="Z260" s="9" t="s">
        <v>1169</v>
      </c>
      <c r="AA260" s="9" t="s">
        <v>9</v>
      </c>
      <c r="AB260" s="9" t="s">
        <v>1170</v>
      </c>
      <c r="AC260" s="9" t="s">
        <v>9</v>
      </c>
      <c r="AD260" s="9" t="s">
        <v>9</v>
      </c>
      <c r="AE260" s="9" t="s">
        <v>9</v>
      </c>
      <c r="AF260" s="9" t="s">
        <v>9</v>
      </c>
      <c r="AG260" s="9" t="s">
        <v>71</v>
      </c>
      <c r="AH260" s="9" t="s">
        <v>1171</v>
      </c>
      <c r="AI260" s="9" t="s">
        <v>9</v>
      </c>
      <c r="AJ260" s="9" t="s">
        <v>1172</v>
      </c>
      <c r="AK260" s="9" t="s">
        <v>9</v>
      </c>
    </row>
    <row r="261" spans="1:37" ht="45" x14ac:dyDescent="0.25">
      <c r="A261" s="6">
        <v>1544</v>
      </c>
      <c r="B261" s="9" t="s">
        <v>2477</v>
      </c>
      <c r="C261" s="12" t="s">
        <v>1336</v>
      </c>
      <c r="D261" s="13">
        <v>40342</v>
      </c>
      <c r="E261" s="16" t="s">
        <v>1259</v>
      </c>
      <c r="F261" s="12" t="s">
        <v>1417</v>
      </c>
      <c r="G261" s="19" t="s">
        <v>30</v>
      </c>
      <c r="H261" s="9"/>
      <c r="I261" s="9" t="s">
        <v>2478</v>
      </c>
      <c r="J261" s="9" t="s">
        <v>2479</v>
      </c>
      <c r="K261" s="9" t="s">
        <v>2480</v>
      </c>
      <c r="L261" s="12" t="s">
        <v>24</v>
      </c>
      <c r="M261" s="19" t="s">
        <v>2481</v>
      </c>
      <c r="N261" s="19"/>
      <c r="O261" s="19"/>
      <c r="P261" s="19"/>
      <c r="Q261" s="19"/>
      <c r="R261" s="19" t="s">
        <v>1676</v>
      </c>
      <c r="S261" s="19"/>
      <c r="T261" s="19"/>
      <c r="U261" s="19"/>
      <c r="V261" s="19"/>
      <c r="W261">
        <v>0</v>
      </c>
      <c r="X261" s="9" t="s">
        <v>1173</v>
      </c>
      <c r="Y261" s="9" t="s">
        <v>9</v>
      </c>
      <c r="Z261" s="9" t="s">
        <v>1174</v>
      </c>
      <c r="AA261" s="9" t="s">
        <v>9</v>
      </c>
      <c r="AB261" s="9" t="s">
        <v>1175</v>
      </c>
      <c r="AC261" s="9" t="s">
        <v>9</v>
      </c>
      <c r="AD261" s="9" t="s">
        <v>9</v>
      </c>
      <c r="AE261" s="9" t="s">
        <v>9</v>
      </c>
      <c r="AF261" s="9" t="s">
        <v>9</v>
      </c>
      <c r="AG261" s="9" t="s">
        <v>1176</v>
      </c>
      <c r="AH261" s="9" t="s">
        <v>1177</v>
      </c>
      <c r="AI261" s="9" t="s">
        <v>9</v>
      </c>
      <c r="AJ261" s="9" t="s">
        <v>1178</v>
      </c>
      <c r="AK261" s="9" t="s">
        <v>9</v>
      </c>
    </row>
    <row r="262" spans="1:37" ht="45" x14ac:dyDescent="0.25">
      <c r="A262" s="6">
        <v>1545</v>
      </c>
      <c r="B262" s="9" t="s">
        <v>2482</v>
      </c>
      <c r="C262" s="12" t="s">
        <v>1336</v>
      </c>
      <c r="D262" s="13">
        <v>40474</v>
      </c>
      <c r="E262" s="16" t="s">
        <v>1259</v>
      </c>
      <c r="F262" s="12" t="s">
        <v>1417</v>
      </c>
      <c r="G262" s="19" t="s">
        <v>30</v>
      </c>
      <c r="H262" s="9" t="s">
        <v>2483</v>
      </c>
      <c r="I262" s="9" t="s">
        <v>2484</v>
      </c>
      <c r="J262" s="9" t="s">
        <v>2485</v>
      </c>
      <c r="K262" s="9" t="s">
        <v>2486</v>
      </c>
      <c r="L262" s="12"/>
      <c r="M262" s="19" t="s">
        <v>2487</v>
      </c>
      <c r="N262" s="19"/>
      <c r="O262" s="19"/>
      <c r="P262" s="19"/>
      <c r="Q262" s="19"/>
      <c r="R262" s="19" t="s">
        <v>437</v>
      </c>
      <c r="S262" s="19"/>
      <c r="T262" s="19"/>
      <c r="U262" s="19"/>
      <c r="V262" s="19"/>
      <c r="X262" s="9" t="s">
        <v>920</v>
      </c>
      <c r="Y262" s="9" t="s">
        <v>9</v>
      </c>
      <c r="Z262" s="9" t="s">
        <v>921</v>
      </c>
      <c r="AA262" s="9" t="s">
        <v>9</v>
      </c>
      <c r="AB262" s="9" t="s">
        <v>1179</v>
      </c>
      <c r="AC262" s="9" t="s">
        <v>9</v>
      </c>
      <c r="AD262" s="9" t="s">
        <v>9</v>
      </c>
      <c r="AE262" s="9" t="s">
        <v>9</v>
      </c>
      <c r="AF262" s="9" t="s">
        <v>9</v>
      </c>
      <c r="AG262" s="9" t="s">
        <v>44</v>
      </c>
      <c r="AH262" s="9" t="s">
        <v>923</v>
      </c>
      <c r="AI262" s="9" t="s">
        <v>9</v>
      </c>
      <c r="AJ262" s="9" t="s">
        <v>1180</v>
      </c>
      <c r="AK262" s="9" t="s">
        <v>9</v>
      </c>
    </row>
    <row r="263" spans="1:37" x14ac:dyDescent="0.25">
      <c r="A263" s="6">
        <v>1546</v>
      </c>
      <c r="B263" s="9" t="s">
        <v>2488</v>
      </c>
      <c r="C263" s="12" t="s">
        <v>1336</v>
      </c>
      <c r="D263" s="13">
        <v>40094</v>
      </c>
      <c r="E263" s="16" t="s">
        <v>1259</v>
      </c>
      <c r="F263" s="12" t="s">
        <v>2489</v>
      </c>
      <c r="G263" s="19" t="s">
        <v>22</v>
      </c>
      <c r="H263" s="9"/>
      <c r="I263" s="9" t="s">
        <v>2490</v>
      </c>
      <c r="J263" s="9" t="s">
        <v>2491</v>
      </c>
      <c r="K263" s="9" t="s">
        <v>2492</v>
      </c>
      <c r="L263" s="12"/>
      <c r="M263" s="19" t="s">
        <v>2493</v>
      </c>
      <c r="N263" s="19"/>
      <c r="O263" s="19"/>
      <c r="P263" s="19"/>
      <c r="Q263" s="19"/>
      <c r="R263" s="19" t="s">
        <v>2494</v>
      </c>
      <c r="S263" s="19"/>
      <c r="T263" s="19"/>
      <c r="U263" s="19"/>
      <c r="V263" s="1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x14ac:dyDescent="0.25">
      <c r="A264" s="6">
        <v>1547</v>
      </c>
      <c r="B264" s="9" t="s">
        <v>2495</v>
      </c>
      <c r="C264" s="12" t="s">
        <v>1336</v>
      </c>
      <c r="D264" s="13">
        <v>40744</v>
      </c>
      <c r="E264" s="16" t="s">
        <v>1259</v>
      </c>
      <c r="F264" s="12" t="s">
        <v>2496</v>
      </c>
      <c r="G264" s="19" t="s">
        <v>30</v>
      </c>
      <c r="H264" s="9"/>
      <c r="I264" s="9" t="s">
        <v>2497</v>
      </c>
      <c r="J264" s="9" t="s">
        <v>2498</v>
      </c>
      <c r="K264" s="9" t="s">
        <v>2499</v>
      </c>
      <c r="L264" s="12"/>
      <c r="M264" s="19" t="s">
        <v>2500</v>
      </c>
      <c r="N264" s="19"/>
      <c r="O264" s="19"/>
      <c r="P264" s="19"/>
      <c r="Q264" s="19"/>
      <c r="R264" s="19" t="s">
        <v>2385</v>
      </c>
      <c r="S264" s="19"/>
      <c r="T264" s="19"/>
      <c r="U264" s="19"/>
      <c r="V264" s="1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x14ac:dyDescent="0.25">
      <c r="A265" s="6">
        <v>1548</v>
      </c>
      <c r="B265" s="9" t="s">
        <v>2501</v>
      </c>
      <c r="C265" s="12" t="s">
        <v>1336</v>
      </c>
      <c r="D265" s="13">
        <v>40273</v>
      </c>
      <c r="E265" s="16" t="s">
        <v>1259</v>
      </c>
      <c r="F265" s="12" t="s">
        <v>1202</v>
      </c>
      <c r="G265" s="19" t="s">
        <v>22</v>
      </c>
      <c r="H265" s="9"/>
      <c r="I265" s="9"/>
      <c r="J265" s="9" t="s">
        <v>2502</v>
      </c>
      <c r="K265" s="9" t="s">
        <v>2503</v>
      </c>
      <c r="L265" s="12"/>
      <c r="M265" s="19" t="s">
        <v>2504</v>
      </c>
      <c r="N265" s="19"/>
      <c r="O265" s="19"/>
      <c r="P265" s="19"/>
      <c r="Q265" s="19"/>
      <c r="R265" s="19" t="s">
        <v>2505</v>
      </c>
      <c r="S265" s="19"/>
      <c r="T265" s="19"/>
      <c r="U265" s="19"/>
      <c r="V265" s="1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x14ac:dyDescent="0.25">
      <c r="A266" s="6">
        <v>1549</v>
      </c>
      <c r="B266" s="9" t="s">
        <v>2506</v>
      </c>
      <c r="C266" s="12" t="s">
        <v>1336</v>
      </c>
      <c r="D266" s="13">
        <v>40273</v>
      </c>
      <c r="E266" s="16" t="s">
        <v>1259</v>
      </c>
      <c r="F266" s="12" t="s">
        <v>1202</v>
      </c>
      <c r="G266" s="19" t="s">
        <v>22</v>
      </c>
      <c r="H266" s="9"/>
      <c r="I266" s="9"/>
      <c r="J266" s="9" t="s">
        <v>2502</v>
      </c>
      <c r="K266" s="9" t="s">
        <v>2503</v>
      </c>
      <c r="L266" s="12"/>
      <c r="M266" s="19" t="s">
        <v>2504</v>
      </c>
      <c r="N266" s="19"/>
      <c r="O266" s="19"/>
      <c r="P266" s="19"/>
      <c r="Q266" s="19"/>
      <c r="R266" s="19" t="s">
        <v>2505</v>
      </c>
      <c r="S266" s="19"/>
      <c r="T266" s="19"/>
      <c r="U266" s="19"/>
      <c r="V266" s="1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x14ac:dyDescent="0.25">
      <c r="A267" s="6">
        <v>1550</v>
      </c>
      <c r="B267" s="9" t="s">
        <v>2507</v>
      </c>
      <c r="C267" s="12" t="s">
        <v>1336</v>
      </c>
      <c r="D267" s="13">
        <v>40853</v>
      </c>
      <c r="E267" s="16" t="s">
        <v>1259</v>
      </c>
      <c r="F267" s="12" t="s">
        <v>2508</v>
      </c>
      <c r="G267" s="19" t="s">
        <v>22</v>
      </c>
      <c r="H267" s="9"/>
      <c r="I267" s="9"/>
      <c r="J267" s="9" t="s">
        <v>2509</v>
      </c>
      <c r="K267" s="9" t="s">
        <v>2510</v>
      </c>
      <c r="L267" s="12" t="s">
        <v>1533</v>
      </c>
      <c r="M267" s="19" t="s">
        <v>2511</v>
      </c>
      <c r="N267" s="19"/>
      <c r="O267" s="19"/>
      <c r="P267" s="19"/>
      <c r="Q267" s="19"/>
      <c r="R267" s="19" t="s">
        <v>2512</v>
      </c>
      <c r="S267" s="19"/>
      <c r="T267" s="19"/>
      <c r="U267" s="19" t="s">
        <v>1207</v>
      </c>
      <c r="V267" s="19"/>
      <c r="W267">
        <v>0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x14ac:dyDescent="0.25">
      <c r="A268" s="6">
        <v>1551</v>
      </c>
      <c r="B268" s="9" t="s">
        <v>2513</v>
      </c>
      <c r="C268" s="12" t="s">
        <v>1336</v>
      </c>
      <c r="D268" s="13">
        <v>40634</v>
      </c>
      <c r="E268" s="16" t="s">
        <v>1259</v>
      </c>
      <c r="F268" s="12" t="s">
        <v>2514</v>
      </c>
      <c r="G268" s="19" t="s">
        <v>22</v>
      </c>
      <c r="H268" s="9"/>
      <c r="I268" s="9" t="s">
        <v>2515</v>
      </c>
      <c r="J268" s="9" t="s">
        <v>2516</v>
      </c>
      <c r="K268" s="9" t="s">
        <v>2517</v>
      </c>
      <c r="L268" s="12" t="s">
        <v>2518</v>
      </c>
      <c r="M268" s="19" t="s">
        <v>2519</v>
      </c>
      <c r="N268" s="19"/>
      <c r="O268" s="19"/>
      <c r="P268" s="19"/>
      <c r="Q268" s="19"/>
      <c r="R268" s="19" t="s">
        <v>39</v>
      </c>
      <c r="S268" s="19"/>
      <c r="T268" s="19"/>
      <c r="U268" s="19" t="s">
        <v>1207</v>
      </c>
      <c r="V268" s="19"/>
      <c r="W268">
        <v>0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 x14ac:dyDescent="0.25">
      <c r="A269" s="8">
        <v>1552</v>
      </c>
      <c r="B269" s="11" t="s">
        <v>2520</v>
      </c>
      <c r="C269" s="12" t="s">
        <v>1336</v>
      </c>
      <c r="D269" s="15">
        <v>40461</v>
      </c>
      <c r="E269" s="18" t="s">
        <v>1259</v>
      </c>
      <c r="F269" s="12" t="s">
        <v>2521</v>
      </c>
      <c r="G269" s="19" t="s">
        <v>30</v>
      </c>
      <c r="H269" s="11"/>
      <c r="I269" s="11" t="s">
        <v>2522</v>
      </c>
      <c r="J269" s="11" t="s">
        <v>2523</v>
      </c>
      <c r="K269" s="11" t="s">
        <v>2524</v>
      </c>
      <c r="L269" s="12" t="s">
        <v>1533</v>
      </c>
      <c r="M269" s="19" t="s">
        <v>2525</v>
      </c>
      <c r="N269" s="19"/>
      <c r="O269" s="19"/>
      <c r="P269" s="19"/>
      <c r="Q269" s="19"/>
      <c r="R269" s="19" t="s">
        <v>2526</v>
      </c>
      <c r="S269" s="19"/>
      <c r="T269" s="19"/>
      <c r="U269" s="19"/>
      <c r="V269" s="19"/>
      <c r="W269">
        <v>0</v>
      </c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F3510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3.42578125" bestFit="1" customWidth="1"/>
    <col min="5" max="5" width="13.85546875" bestFit="1" customWidth="1"/>
    <col min="6" max="6" width="6.7109375" bestFit="1" customWidth="1"/>
    <col min="7" max="9" width="5.140625" bestFit="1" customWidth="1"/>
    <col min="10" max="11" width="6.140625" bestFit="1" customWidth="1"/>
    <col min="12" max="12" width="21.42578125" bestFit="1" customWidth="1"/>
  </cols>
  <sheetData>
    <row r="1" spans="1:6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</row>
    <row r="2" spans="1:6" x14ac:dyDescent="0.25">
      <c r="A2">
        <v>1</v>
      </c>
      <c r="B2" s="5">
        <v>45198</v>
      </c>
      <c r="C2" s="19" t="s">
        <v>1225</v>
      </c>
      <c r="D2" s="19" t="s">
        <v>1226</v>
      </c>
      <c r="E2" s="5">
        <v>0.62708333333333333</v>
      </c>
      <c r="F2" s="19" t="s">
        <v>1220</v>
      </c>
    </row>
    <row r="3" spans="1:6" x14ac:dyDescent="0.25">
      <c r="A3">
        <v>1</v>
      </c>
      <c r="B3" s="5">
        <v>45226</v>
      </c>
      <c r="C3" s="19" t="s">
        <v>1225</v>
      </c>
      <c r="D3" s="19" t="s">
        <v>1226</v>
      </c>
      <c r="E3" s="5">
        <v>0.58125000000000004</v>
      </c>
      <c r="F3" s="19" t="s">
        <v>1220</v>
      </c>
    </row>
    <row r="4" spans="1:6" x14ac:dyDescent="0.25">
      <c r="A4">
        <v>1</v>
      </c>
      <c r="B4" s="5">
        <v>45240</v>
      </c>
      <c r="C4" s="19" t="s">
        <v>1225</v>
      </c>
      <c r="D4" s="19" t="s">
        <v>1226</v>
      </c>
      <c r="E4" s="5">
        <v>0.63402777777777775</v>
      </c>
      <c r="F4" s="19" t="s">
        <v>1220</v>
      </c>
    </row>
    <row r="5" spans="1:6" x14ac:dyDescent="0.25">
      <c r="A5">
        <v>1</v>
      </c>
      <c r="B5" s="5">
        <v>45247</v>
      </c>
      <c r="C5" s="19" t="s">
        <v>1225</v>
      </c>
      <c r="D5" s="19" t="s">
        <v>1226</v>
      </c>
      <c r="E5" s="5">
        <v>0.58402777777777781</v>
      </c>
      <c r="F5" s="19" t="s">
        <v>1220</v>
      </c>
    </row>
    <row r="6" spans="1:6" x14ac:dyDescent="0.25">
      <c r="A6">
        <v>1</v>
      </c>
      <c r="B6" s="5">
        <v>45254</v>
      </c>
      <c r="C6" s="19" t="s">
        <v>1225</v>
      </c>
      <c r="D6" s="19" t="s">
        <v>1226</v>
      </c>
      <c r="E6" s="5">
        <v>0.39791666666666664</v>
      </c>
      <c r="F6" s="19" t="s">
        <v>1221</v>
      </c>
    </row>
    <row r="7" spans="1:6" x14ac:dyDescent="0.25">
      <c r="A7">
        <v>1</v>
      </c>
      <c r="B7" s="5">
        <v>45261</v>
      </c>
      <c r="C7" s="19" t="s">
        <v>1225</v>
      </c>
      <c r="D7" s="19" t="s">
        <v>1226</v>
      </c>
      <c r="E7" s="5">
        <v>0.60902777777777772</v>
      </c>
      <c r="F7" s="19" t="s">
        <v>1220</v>
      </c>
    </row>
    <row r="8" spans="1:6" x14ac:dyDescent="0.25">
      <c r="A8">
        <v>1</v>
      </c>
      <c r="B8" s="5">
        <v>45268</v>
      </c>
      <c r="C8" s="19" t="s">
        <v>1225</v>
      </c>
      <c r="D8" s="19" t="s">
        <v>1226</v>
      </c>
      <c r="E8" s="5">
        <v>0.58194444444444449</v>
      </c>
      <c r="F8" s="19" t="s">
        <v>1220</v>
      </c>
    </row>
    <row r="9" spans="1:6" x14ac:dyDescent="0.25">
      <c r="A9">
        <v>1</v>
      </c>
      <c r="B9" s="5">
        <v>45275</v>
      </c>
      <c r="C9" s="19" t="s">
        <v>1225</v>
      </c>
      <c r="D9" s="19" t="s">
        <v>1226</v>
      </c>
      <c r="E9" s="5">
        <v>0.58611111111111114</v>
      </c>
      <c r="F9" s="19" t="s">
        <v>1220</v>
      </c>
    </row>
    <row r="10" spans="1:6" x14ac:dyDescent="0.25">
      <c r="A10">
        <v>1</v>
      </c>
      <c r="B10" s="5">
        <v>45296</v>
      </c>
      <c r="C10" s="19" t="s">
        <v>1225</v>
      </c>
      <c r="D10" s="19" t="s">
        <v>1226</v>
      </c>
      <c r="E10" s="5">
        <v>0.54583333333333328</v>
      </c>
      <c r="F10" s="19" t="s">
        <v>1220</v>
      </c>
    </row>
    <row r="11" spans="1:6" x14ac:dyDescent="0.25">
      <c r="A11">
        <v>1</v>
      </c>
      <c r="B11" s="5">
        <v>45331</v>
      </c>
      <c r="C11" s="19" t="s">
        <v>1225</v>
      </c>
      <c r="D11" s="19" t="s">
        <v>1226</v>
      </c>
      <c r="E11" s="5">
        <v>0.55833333333333335</v>
      </c>
      <c r="F11" s="19" t="s">
        <v>1220</v>
      </c>
    </row>
    <row r="12" spans="1:6" x14ac:dyDescent="0.25">
      <c r="A12">
        <v>1</v>
      </c>
      <c r="B12" s="5">
        <v>45338</v>
      </c>
      <c r="C12" s="19" t="s">
        <v>1225</v>
      </c>
      <c r="D12" s="19" t="s">
        <v>1226</v>
      </c>
      <c r="E12" s="5">
        <v>0.56458333333333333</v>
      </c>
      <c r="F12" s="19" t="s">
        <v>1220</v>
      </c>
    </row>
    <row r="13" spans="1:6" x14ac:dyDescent="0.25">
      <c r="A13">
        <v>1</v>
      </c>
      <c r="B13" s="5">
        <v>45345</v>
      </c>
      <c r="C13" s="19" t="s">
        <v>1225</v>
      </c>
      <c r="D13" s="19" t="s">
        <v>1226</v>
      </c>
      <c r="E13" s="5">
        <v>0.57222222222222219</v>
      </c>
      <c r="F13" s="19" t="s">
        <v>1220</v>
      </c>
    </row>
    <row r="14" spans="1:6" x14ac:dyDescent="0.25">
      <c r="A14">
        <v>1</v>
      </c>
      <c r="B14" s="5">
        <v>45352</v>
      </c>
      <c r="C14" s="19" t="s">
        <v>1225</v>
      </c>
      <c r="D14" s="19" t="s">
        <v>1226</v>
      </c>
      <c r="E14" s="5">
        <v>0.55833333333333335</v>
      </c>
      <c r="F14" s="19" t="s">
        <v>1220</v>
      </c>
    </row>
    <row r="15" spans="1:6" x14ac:dyDescent="0.25">
      <c r="A15">
        <v>1</v>
      </c>
      <c r="B15" s="5">
        <v>45380</v>
      </c>
      <c r="C15" s="19" t="s">
        <v>1225</v>
      </c>
      <c r="D15" s="19" t="s">
        <v>1226</v>
      </c>
      <c r="E15" s="5">
        <v>0.57916666666666672</v>
      </c>
      <c r="F15" s="19" t="s">
        <v>1220</v>
      </c>
    </row>
    <row r="16" spans="1:6" x14ac:dyDescent="0.25">
      <c r="A16">
        <v>1</v>
      </c>
      <c r="B16" s="5">
        <v>45387</v>
      </c>
      <c r="C16" s="19" t="s">
        <v>1225</v>
      </c>
      <c r="D16" s="19" t="s">
        <v>1226</v>
      </c>
      <c r="E16" s="5">
        <v>0.59652777777777777</v>
      </c>
      <c r="F16" s="19" t="s">
        <v>1220</v>
      </c>
    </row>
    <row r="17" spans="1:6" x14ac:dyDescent="0.25">
      <c r="A17">
        <v>3</v>
      </c>
      <c r="B17" s="5">
        <v>45233</v>
      </c>
      <c r="C17" s="19" t="s">
        <v>1225</v>
      </c>
      <c r="D17" s="19" t="s">
        <v>1226</v>
      </c>
      <c r="E17" s="5">
        <v>0.57291666666666663</v>
      </c>
      <c r="F17" s="19" t="s">
        <v>1220</v>
      </c>
    </row>
    <row r="18" spans="1:6" x14ac:dyDescent="0.25">
      <c r="A18">
        <v>4</v>
      </c>
      <c r="B18" s="5">
        <v>45198</v>
      </c>
      <c r="C18" s="19" t="s">
        <v>1225</v>
      </c>
      <c r="D18" s="19" t="s">
        <v>1239</v>
      </c>
      <c r="E18" s="5">
        <v>0.62708333333333333</v>
      </c>
      <c r="F18" s="19" t="s">
        <v>1220</v>
      </c>
    </row>
    <row r="19" spans="1:6" x14ac:dyDescent="0.25">
      <c r="A19">
        <v>4</v>
      </c>
      <c r="B19" s="5">
        <v>45205</v>
      </c>
      <c r="C19" s="19" t="s">
        <v>1225</v>
      </c>
      <c r="D19" s="19" t="s">
        <v>1239</v>
      </c>
      <c r="E19" s="5">
        <v>0.62986111111111109</v>
      </c>
      <c r="F19" s="19" t="s">
        <v>1220</v>
      </c>
    </row>
    <row r="20" spans="1:6" x14ac:dyDescent="0.25">
      <c r="A20">
        <v>4</v>
      </c>
      <c r="B20" s="5">
        <v>45226</v>
      </c>
      <c r="C20" s="19" t="s">
        <v>1225</v>
      </c>
      <c r="D20" s="19" t="s">
        <v>1239</v>
      </c>
      <c r="E20" s="5">
        <v>0.58125000000000004</v>
      </c>
      <c r="F20" s="19" t="s">
        <v>1220</v>
      </c>
    </row>
    <row r="21" spans="1:6" x14ac:dyDescent="0.25">
      <c r="A21">
        <v>4</v>
      </c>
      <c r="B21" s="5">
        <v>45240</v>
      </c>
      <c r="C21" s="19" t="s">
        <v>1225</v>
      </c>
      <c r="D21" s="19" t="s">
        <v>1239</v>
      </c>
      <c r="E21" s="5">
        <v>0.63402777777777775</v>
      </c>
      <c r="F21" s="19" t="s">
        <v>1220</v>
      </c>
    </row>
    <row r="22" spans="1:6" x14ac:dyDescent="0.25">
      <c r="A22">
        <v>4</v>
      </c>
      <c r="B22" s="5">
        <v>45247</v>
      </c>
      <c r="C22" s="19" t="s">
        <v>1225</v>
      </c>
      <c r="D22" s="19" t="s">
        <v>1239</v>
      </c>
      <c r="E22" s="5">
        <v>0.58472222222222225</v>
      </c>
      <c r="F22" s="19" t="s">
        <v>1220</v>
      </c>
    </row>
    <row r="23" spans="1:6" x14ac:dyDescent="0.25">
      <c r="A23">
        <v>4</v>
      </c>
      <c r="B23" s="5">
        <v>45261</v>
      </c>
      <c r="C23" s="19" t="s">
        <v>1225</v>
      </c>
      <c r="D23" s="19" t="s">
        <v>1239</v>
      </c>
      <c r="E23" s="5">
        <v>0.60902777777777772</v>
      </c>
      <c r="F23" s="19" t="s">
        <v>1220</v>
      </c>
    </row>
    <row r="24" spans="1:6" x14ac:dyDescent="0.25">
      <c r="A24">
        <v>4</v>
      </c>
      <c r="B24" s="5">
        <v>45268</v>
      </c>
      <c r="C24" s="19" t="s">
        <v>1225</v>
      </c>
      <c r="D24" s="19" t="s">
        <v>1239</v>
      </c>
      <c r="E24" s="5">
        <v>0.58263888888888893</v>
      </c>
      <c r="F24" s="19" t="s">
        <v>1220</v>
      </c>
    </row>
    <row r="25" spans="1:6" x14ac:dyDescent="0.25">
      <c r="A25">
        <v>4</v>
      </c>
      <c r="B25" s="5">
        <v>45275</v>
      </c>
      <c r="C25" s="19" t="s">
        <v>1225</v>
      </c>
      <c r="D25" s="19" t="s">
        <v>1239</v>
      </c>
      <c r="E25" s="5">
        <v>0.58750000000000002</v>
      </c>
      <c r="F25" s="19" t="s">
        <v>1220</v>
      </c>
    </row>
    <row r="26" spans="1:6" x14ac:dyDescent="0.25">
      <c r="A26">
        <v>4</v>
      </c>
      <c r="B26" s="5">
        <v>45282</v>
      </c>
      <c r="C26" s="19" t="s">
        <v>1336</v>
      </c>
      <c r="D26" s="19" t="s">
        <v>1225</v>
      </c>
      <c r="E26" s="5">
        <v>0.60763888888888884</v>
      </c>
      <c r="F26" s="19" t="s">
        <v>1220</v>
      </c>
    </row>
    <row r="27" spans="1:6" x14ac:dyDescent="0.25">
      <c r="A27">
        <v>4</v>
      </c>
      <c r="B27" s="5">
        <v>45317</v>
      </c>
      <c r="C27" s="19" t="s">
        <v>1336</v>
      </c>
      <c r="D27" s="19" t="s">
        <v>1225</v>
      </c>
      <c r="E27" s="5">
        <v>0.59375</v>
      </c>
      <c r="F27" s="19" t="s">
        <v>1220</v>
      </c>
    </row>
    <row r="28" spans="1:6" x14ac:dyDescent="0.25">
      <c r="A28">
        <v>4</v>
      </c>
      <c r="B28" s="5">
        <v>45338</v>
      </c>
      <c r="C28" s="19" t="s">
        <v>1225</v>
      </c>
      <c r="D28" s="19" t="s">
        <v>1239</v>
      </c>
      <c r="E28" s="5">
        <v>0.59236111111111112</v>
      </c>
      <c r="F28" s="19" t="s">
        <v>1220</v>
      </c>
    </row>
    <row r="29" spans="1:6" x14ac:dyDescent="0.25">
      <c r="A29">
        <v>5</v>
      </c>
      <c r="B29" s="5">
        <v>45198</v>
      </c>
      <c r="C29" s="19" t="s">
        <v>1225</v>
      </c>
      <c r="D29" s="19" t="s">
        <v>1239</v>
      </c>
      <c r="E29" s="5">
        <v>0.62708333333333333</v>
      </c>
      <c r="F29" s="19" t="s">
        <v>1220</v>
      </c>
    </row>
    <row r="30" spans="1:6" x14ac:dyDescent="0.25">
      <c r="A30">
        <v>5</v>
      </c>
      <c r="B30" s="5">
        <v>45205</v>
      </c>
      <c r="C30" s="19" t="s">
        <v>1225</v>
      </c>
      <c r="D30" s="19" t="s">
        <v>1239</v>
      </c>
      <c r="E30" s="5">
        <v>0.62986111111111109</v>
      </c>
      <c r="F30" s="19" t="s">
        <v>1220</v>
      </c>
    </row>
    <row r="31" spans="1:6" x14ac:dyDescent="0.25">
      <c r="A31">
        <v>5</v>
      </c>
      <c r="B31" s="5">
        <v>45226</v>
      </c>
      <c r="C31" s="19" t="s">
        <v>1225</v>
      </c>
      <c r="D31" s="19" t="s">
        <v>1239</v>
      </c>
      <c r="E31" s="5">
        <v>0.58194444444444449</v>
      </c>
      <c r="F31" s="19" t="s">
        <v>1220</v>
      </c>
    </row>
    <row r="32" spans="1:6" x14ac:dyDescent="0.25">
      <c r="A32">
        <v>5</v>
      </c>
      <c r="B32" s="5">
        <v>45240</v>
      </c>
      <c r="C32" s="19" t="s">
        <v>1225</v>
      </c>
      <c r="D32" s="19" t="s">
        <v>1239</v>
      </c>
      <c r="E32" s="5">
        <v>0.63402777777777775</v>
      </c>
      <c r="F32" s="19" t="s">
        <v>1220</v>
      </c>
    </row>
    <row r="33" spans="1:6" x14ac:dyDescent="0.25">
      <c r="A33">
        <v>5</v>
      </c>
      <c r="B33" s="5">
        <v>45247</v>
      </c>
      <c r="C33" s="19" t="s">
        <v>1225</v>
      </c>
      <c r="D33" s="19" t="s">
        <v>1239</v>
      </c>
      <c r="E33" s="5">
        <v>0.58472222222222225</v>
      </c>
      <c r="F33" s="19" t="s">
        <v>1220</v>
      </c>
    </row>
    <row r="34" spans="1:6" x14ac:dyDescent="0.25">
      <c r="A34">
        <v>5</v>
      </c>
      <c r="B34" s="5">
        <v>45254</v>
      </c>
      <c r="C34" s="19" t="s">
        <v>1225</v>
      </c>
      <c r="D34" s="19" t="s">
        <v>1239</v>
      </c>
      <c r="E34" s="5">
        <v>0.39861111111111114</v>
      </c>
      <c r="F34" s="19" t="s">
        <v>1221</v>
      </c>
    </row>
    <row r="35" spans="1:6" x14ac:dyDescent="0.25">
      <c r="A35">
        <v>5</v>
      </c>
      <c r="B35" s="5">
        <v>45261</v>
      </c>
      <c r="C35" s="19" t="s">
        <v>1225</v>
      </c>
      <c r="D35" s="19" t="s">
        <v>1239</v>
      </c>
      <c r="E35" s="5">
        <v>0.60902777777777772</v>
      </c>
      <c r="F35" s="19" t="s">
        <v>1220</v>
      </c>
    </row>
    <row r="36" spans="1:6" x14ac:dyDescent="0.25">
      <c r="A36">
        <v>5</v>
      </c>
      <c r="B36" s="5">
        <v>45268</v>
      </c>
      <c r="C36" s="19" t="s">
        <v>1225</v>
      </c>
      <c r="D36" s="19" t="s">
        <v>1239</v>
      </c>
      <c r="E36" s="5">
        <v>0.58263888888888893</v>
      </c>
      <c r="F36" s="19" t="s">
        <v>1220</v>
      </c>
    </row>
    <row r="37" spans="1:6" x14ac:dyDescent="0.25">
      <c r="A37">
        <v>5</v>
      </c>
      <c r="B37" s="5">
        <v>45282</v>
      </c>
      <c r="C37" s="19" t="s">
        <v>1336</v>
      </c>
      <c r="D37" s="19" t="s">
        <v>1225</v>
      </c>
      <c r="E37" s="5">
        <v>0.6118055555555556</v>
      </c>
      <c r="F37" s="19" t="s">
        <v>1220</v>
      </c>
    </row>
    <row r="38" spans="1:6" x14ac:dyDescent="0.25">
      <c r="A38">
        <v>5</v>
      </c>
      <c r="B38" s="5">
        <v>45296</v>
      </c>
      <c r="C38" s="19" t="s">
        <v>1336</v>
      </c>
      <c r="D38" s="19" t="s">
        <v>1225</v>
      </c>
      <c r="E38" s="5">
        <v>0.57291666666666663</v>
      </c>
      <c r="F38" s="19" t="s">
        <v>1220</v>
      </c>
    </row>
    <row r="39" spans="1:6" x14ac:dyDescent="0.25">
      <c r="A39">
        <v>5</v>
      </c>
      <c r="B39" s="5">
        <v>45303</v>
      </c>
      <c r="C39" s="19" t="s">
        <v>1336</v>
      </c>
      <c r="D39" s="19" t="s">
        <v>1225</v>
      </c>
      <c r="E39" s="5">
        <v>0.55277777777777781</v>
      </c>
      <c r="F39" s="19" t="s">
        <v>1221</v>
      </c>
    </row>
    <row r="40" spans="1:6" x14ac:dyDescent="0.25">
      <c r="A40">
        <v>7</v>
      </c>
      <c r="B40" s="5">
        <v>45198</v>
      </c>
      <c r="C40" s="19" t="s">
        <v>1225</v>
      </c>
      <c r="D40" s="19" t="s">
        <v>1225</v>
      </c>
      <c r="E40" s="5">
        <v>0.62708333333333333</v>
      </c>
      <c r="F40" s="19" t="s">
        <v>1220</v>
      </c>
    </row>
    <row r="41" spans="1:6" x14ac:dyDescent="0.25">
      <c r="A41">
        <v>7</v>
      </c>
      <c r="B41" s="5">
        <v>45226</v>
      </c>
      <c r="C41" s="19" t="s">
        <v>1225</v>
      </c>
      <c r="D41" s="19" t="s">
        <v>1225</v>
      </c>
      <c r="E41" s="5">
        <v>0.58194444444444449</v>
      </c>
      <c r="F41" s="19" t="s">
        <v>1220</v>
      </c>
    </row>
    <row r="42" spans="1:6" x14ac:dyDescent="0.25">
      <c r="A42">
        <v>7</v>
      </c>
      <c r="B42" s="5">
        <v>45233</v>
      </c>
      <c r="C42" s="19" t="s">
        <v>1225</v>
      </c>
      <c r="D42" s="19" t="s">
        <v>1225</v>
      </c>
      <c r="E42" s="5">
        <v>0.57291666666666663</v>
      </c>
      <c r="F42" s="19" t="s">
        <v>1220</v>
      </c>
    </row>
    <row r="43" spans="1:6" x14ac:dyDescent="0.25">
      <c r="A43">
        <v>7</v>
      </c>
      <c r="B43" s="5">
        <v>45240</v>
      </c>
      <c r="C43" s="19" t="s">
        <v>1225</v>
      </c>
      <c r="D43" s="19" t="s">
        <v>1225</v>
      </c>
      <c r="E43" s="5">
        <v>0.63402777777777775</v>
      </c>
      <c r="F43" s="19" t="s">
        <v>1220</v>
      </c>
    </row>
    <row r="44" spans="1:6" x14ac:dyDescent="0.25">
      <c r="A44">
        <v>7</v>
      </c>
      <c r="B44" s="5">
        <v>45247</v>
      </c>
      <c r="C44" s="19" t="s">
        <v>1225</v>
      </c>
      <c r="D44" s="19" t="s">
        <v>1225</v>
      </c>
      <c r="E44" s="5">
        <v>0.58472222222222225</v>
      </c>
      <c r="F44" s="19" t="s">
        <v>1220</v>
      </c>
    </row>
    <row r="45" spans="1:6" x14ac:dyDescent="0.25">
      <c r="A45">
        <v>7</v>
      </c>
      <c r="B45" s="5">
        <v>45254</v>
      </c>
      <c r="C45" s="19" t="s">
        <v>1225</v>
      </c>
      <c r="D45" s="19" t="s">
        <v>1225</v>
      </c>
      <c r="E45" s="5">
        <v>0.39861111111111114</v>
      </c>
      <c r="F45" s="19" t="s">
        <v>1221</v>
      </c>
    </row>
    <row r="46" spans="1:6" x14ac:dyDescent="0.25">
      <c r="A46">
        <v>7</v>
      </c>
      <c r="B46" s="5">
        <v>45261</v>
      </c>
      <c r="C46" s="19" t="s">
        <v>1225</v>
      </c>
      <c r="D46" s="19" t="s">
        <v>1225</v>
      </c>
      <c r="E46" s="5">
        <v>0.60972222222222228</v>
      </c>
      <c r="F46" s="19" t="s">
        <v>1220</v>
      </c>
    </row>
    <row r="47" spans="1:6" x14ac:dyDescent="0.25">
      <c r="A47">
        <v>7</v>
      </c>
      <c r="B47" s="5">
        <v>45275</v>
      </c>
      <c r="C47" s="19" t="s">
        <v>1225</v>
      </c>
      <c r="D47" s="19" t="s">
        <v>1225</v>
      </c>
      <c r="E47" s="5">
        <v>0.58750000000000002</v>
      </c>
      <c r="F47" s="19" t="s">
        <v>1220</v>
      </c>
    </row>
    <row r="48" spans="1:6" x14ac:dyDescent="0.25">
      <c r="A48">
        <v>7</v>
      </c>
      <c r="B48" s="5">
        <v>45282</v>
      </c>
      <c r="C48" s="19" t="s">
        <v>1336</v>
      </c>
      <c r="D48" s="19" t="s">
        <v>1225</v>
      </c>
      <c r="E48" s="5">
        <v>0.60763888888888884</v>
      </c>
      <c r="F48" s="19" t="s">
        <v>1220</v>
      </c>
    </row>
    <row r="49" spans="1:6" x14ac:dyDescent="0.25">
      <c r="A49">
        <v>7</v>
      </c>
      <c r="B49" s="5">
        <v>45317</v>
      </c>
      <c r="C49" s="19" t="s">
        <v>1336</v>
      </c>
      <c r="D49" s="19" t="s">
        <v>1225</v>
      </c>
      <c r="E49" s="5">
        <v>0.59375</v>
      </c>
      <c r="F49" s="19" t="s">
        <v>1220</v>
      </c>
    </row>
    <row r="50" spans="1:6" x14ac:dyDescent="0.25">
      <c r="A50">
        <v>7</v>
      </c>
      <c r="B50" s="5">
        <v>45324</v>
      </c>
      <c r="C50" s="19" t="s">
        <v>1336</v>
      </c>
      <c r="D50" s="19" t="s">
        <v>1225</v>
      </c>
      <c r="E50" s="5">
        <v>0.56597222222222221</v>
      </c>
      <c r="F50" s="19" t="s">
        <v>1220</v>
      </c>
    </row>
    <row r="51" spans="1:6" x14ac:dyDescent="0.25">
      <c r="A51">
        <v>7</v>
      </c>
      <c r="B51" s="5">
        <v>45338</v>
      </c>
      <c r="C51" s="19" t="s">
        <v>1225</v>
      </c>
      <c r="D51" s="19" t="s">
        <v>1225</v>
      </c>
      <c r="E51" s="5">
        <v>0.59652777777777777</v>
      </c>
      <c r="F51" s="19" t="s">
        <v>1220</v>
      </c>
    </row>
    <row r="52" spans="1:6" x14ac:dyDescent="0.25">
      <c r="A52">
        <v>7</v>
      </c>
      <c r="B52" s="5">
        <v>45380</v>
      </c>
      <c r="C52" s="19" t="s">
        <v>1225</v>
      </c>
      <c r="D52" s="19" t="s">
        <v>1225</v>
      </c>
      <c r="E52" s="5">
        <v>0.57916666666666672</v>
      </c>
      <c r="F52" s="19" t="s">
        <v>1220</v>
      </c>
    </row>
    <row r="53" spans="1:6" x14ac:dyDescent="0.25">
      <c r="A53">
        <v>7</v>
      </c>
      <c r="B53" s="5">
        <v>45387</v>
      </c>
      <c r="C53" s="19" t="s">
        <v>1336</v>
      </c>
      <c r="D53" s="19" t="s">
        <v>1225</v>
      </c>
      <c r="E53" s="5">
        <v>0.56180555555555556</v>
      </c>
      <c r="F53" s="19" t="s">
        <v>1221</v>
      </c>
    </row>
    <row r="54" spans="1:6" x14ac:dyDescent="0.25">
      <c r="A54">
        <v>7</v>
      </c>
      <c r="B54" s="5">
        <v>45478</v>
      </c>
      <c r="C54" s="19" t="s">
        <v>1336</v>
      </c>
      <c r="D54" s="19" t="s">
        <v>1225</v>
      </c>
      <c r="E54" s="5">
        <v>0.55000000000000004</v>
      </c>
      <c r="F54" s="19" t="s">
        <v>1221</v>
      </c>
    </row>
    <row r="55" spans="1:6" x14ac:dyDescent="0.25">
      <c r="A55">
        <v>8</v>
      </c>
      <c r="B55" s="5">
        <v>45205</v>
      </c>
      <c r="C55" s="19" t="s">
        <v>1225</v>
      </c>
      <c r="D55" s="19" t="s">
        <v>1239</v>
      </c>
      <c r="E55" s="5">
        <v>0.62986111111111109</v>
      </c>
      <c r="F55" s="19" t="s">
        <v>1220</v>
      </c>
    </row>
    <row r="56" spans="1:6" x14ac:dyDescent="0.25">
      <c r="A56">
        <v>8</v>
      </c>
      <c r="B56" s="5">
        <v>45226</v>
      </c>
      <c r="C56" s="19" t="s">
        <v>1225</v>
      </c>
      <c r="D56" s="19" t="s">
        <v>1239</v>
      </c>
      <c r="E56" s="5">
        <v>0.58194444444444449</v>
      </c>
      <c r="F56" s="19" t="s">
        <v>1220</v>
      </c>
    </row>
    <row r="57" spans="1:6" x14ac:dyDescent="0.25">
      <c r="A57">
        <v>8</v>
      </c>
      <c r="B57" s="5">
        <v>45233</v>
      </c>
      <c r="C57" s="19" t="s">
        <v>1225</v>
      </c>
      <c r="D57" s="19" t="s">
        <v>1239</v>
      </c>
      <c r="E57" s="5">
        <v>0.57291666666666663</v>
      </c>
      <c r="F57" s="19" t="s">
        <v>1220</v>
      </c>
    </row>
    <row r="58" spans="1:6" x14ac:dyDescent="0.25">
      <c r="A58">
        <v>8</v>
      </c>
      <c r="B58" s="5">
        <v>45240</v>
      </c>
      <c r="C58" s="19" t="s">
        <v>1225</v>
      </c>
      <c r="D58" s="19" t="s">
        <v>1239</v>
      </c>
      <c r="E58" s="5">
        <v>0.63402777777777775</v>
      </c>
      <c r="F58" s="19" t="s">
        <v>1220</v>
      </c>
    </row>
    <row r="59" spans="1:6" x14ac:dyDescent="0.25">
      <c r="A59">
        <v>8</v>
      </c>
      <c r="B59" s="5">
        <v>45247</v>
      </c>
      <c r="C59" s="19" t="s">
        <v>1225</v>
      </c>
      <c r="D59" s="19" t="s">
        <v>1239</v>
      </c>
      <c r="E59" s="5">
        <v>0.58472222222222225</v>
      </c>
      <c r="F59" s="19" t="s">
        <v>1220</v>
      </c>
    </row>
    <row r="60" spans="1:6" x14ac:dyDescent="0.25">
      <c r="A60">
        <v>8</v>
      </c>
      <c r="B60" s="5">
        <v>45254</v>
      </c>
      <c r="C60" s="19" t="s">
        <v>1225</v>
      </c>
      <c r="D60" s="19" t="s">
        <v>1239</v>
      </c>
      <c r="E60" s="5">
        <v>0.39861111111111114</v>
      </c>
      <c r="F60" s="19" t="s">
        <v>1221</v>
      </c>
    </row>
    <row r="61" spans="1:6" x14ac:dyDescent="0.25">
      <c r="A61">
        <v>8</v>
      </c>
      <c r="B61" s="5">
        <v>45261</v>
      </c>
      <c r="C61" s="19" t="s">
        <v>1225</v>
      </c>
      <c r="D61" s="19" t="s">
        <v>1239</v>
      </c>
      <c r="E61" s="5">
        <v>0.60972222222222228</v>
      </c>
      <c r="F61" s="19" t="s">
        <v>1220</v>
      </c>
    </row>
    <row r="62" spans="1:6" x14ac:dyDescent="0.25">
      <c r="A62">
        <v>8</v>
      </c>
      <c r="B62" s="5">
        <v>45268</v>
      </c>
      <c r="C62" s="19" t="s">
        <v>1336</v>
      </c>
      <c r="D62" s="19" t="s">
        <v>1225</v>
      </c>
      <c r="E62" s="5">
        <v>0.59652777777777777</v>
      </c>
      <c r="F62" s="19" t="s">
        <v>1220</v>
      </c>
    </row>
    <row r="63" spans="1:6" x14ac:dyDescent="0.25">
      <c r="A63">
        <v>8</v>
      </c>
      <c r="B63" s="5">
        <v>45275</v>
      </c>
      <c r="C63" s="19" t="s">
        <v>1225</v>
      </c>
      <c r="D63" s="19" t="s">
        <v>1239</v>
      </c>
      <c r="E63" s="5">
        <v>0.58680555555555558</v>
      </c>
      <c r="F63" s="19" t="s">
        <v>1220</v>
      </c>
    </row>
    <row r="64" spans="1:6" x14ac:dyDescent="0.25">
      <c r="A64">
        <v>8</v>
      </c>
      <c r="B64" s="5">
        <v>45282</v>
      </c>
      <c r="C64" s="19" t="s">
        <v>1336</v>
      </c>
      <c r="D64" s="19" t="s">
        <v>1225</v>
      </c>
      <c r="E64" s="5">
        <v>0.60347222222222219</v>
      </c>
      <c r="F64" s="19" t="s">
        <v>1220</v>
      </c>
    </row>
    <row r="65" spans="1:6" x14ac:dyDescent="0.25">
      <c r="A65">
        <v>8</v>
      </c>
      <c r="B65" s="5">
        <v>45289</v>
      </c>
      <c r="C65" s="19" t="s">
        <v>1336</v>
      </c>
      <c r="D65" s="19" t="s">
        <v>1225</v>
      </c>
      <c r="E65" s="5">
        <v>0.56180555555555556</v>
      </c>
      <c r="F65" s="19" t="s">
        <v>1221</v>
      </c>
    </row>
    <row r="66" spans="1:6" x14ac:dyDescent="0.25">
      <c r="A66">
        <v>8</v>
      </c>
      <c r="B66" s="5">
        <v>45296</v>
      </c>
      <c r="C66" s="19" t="s">
        <v>1336</v>
      </c>
      <c r="D66" s="19" t="s">
        <v>1225</v>
      </c>
      <c r="E66" s="5">
        <v>0.53194444444444444</v>
      </c>
      <c r="F66" s="19" t="s">
        <v>1221</v>
      </c>
    </row>
    <row r="67" spans="1:6" x14ac:dyDescent="0.25">
      <c r="A67">
        <v>8</v>
      </c>
      <c r="B67" s="5">
        <v>45303</v>
      </c>
      <c r="C67" s="19" t="s">
        <v>1336</v>
      </c>
      <c r="D67" s="19" t="s">
        <v>1225</v>
      </c>
      <c r="E67" s="5">
        <v>0.54166666666666663</v>
      </c>
      <c r="F67" s="19" t="s">
        <v>1221</v>
      </c>
    </row>
    <row r="68" spans="1:6" x14ac:dyDescent="0.25">
      <c r="A68">
        <v>8</v>
      </c>
      <c r="B68" s="5">
        <v>45317</v>
      </c>
      <c r="C68" s="19" t="s">
        <v>1336</v>
      </c>
      <c r="D68" s="19" t="s">
        <v>1225</v>
      </c>
      <c r="E68" s="5">
        <v>0.54583333333333328</v>
      </c>
      <c r="F68" s="19" t="s">
        <v>1221</v>
      </c>
    </row>
    <row r="69" spans="1:6" x14ac:dyDescent="0.25">
      <c r="A69">
        <v>8</v>
      </c>
      <c r="B69" s="5">
        <v>45324</v>
      </c>
      <c r="C69" s="19" t="s">
        <v>1336</v>
      </c>
      <c r="D69" s="19" t="s">
        <v>1225</v>
      </c>
      <c r="E69" s="5">
        <v>0.5541666666666667</v>
      </c>
      <c r="F69" s="19" t="s">
        <v>1221</v>
      </c>
    </row>
    <row r="70" spans="1:6" x14ac:dyDescent="0.25">
      <c r="A70">
        <v>8</v>
      </c>
      <c r="B70" s="5">
        <v>45331</v>
      </c>
      <c r="C70" s="19" t="s">
        <v>1336</v>
      </c>
      <c r="D70" s="19" t="s">
        <v>1225</v>
      </c>
      <c r="E70" s="5">
        <v>0.56597222222222221</v>
      </c>
      <c r="F70" s="19" t="s">
        <v>1220</v>
      </c>
    </row>
    <row r="71" spans="1:6" x14ac:dyDescent="0.25">
      <c r="A71">
        <v>8</v>
      </c>
      <c r="B71" s="5">
        <v>45338</v>
      </c>
      <c r="C71" s="19" t="s">
        <v>1336</v>
      </c>
      <c r="D71" s="19" t="s">
        <v>1225</v>
      </c>
      <c r="E71" s="5">
        <v>0.56805555555555554</v>
      </c>
      <c r="F71" s="19" t="s">
        <v>1220</v>
      </c>
    </row>
    <row r="72" spans="1:6" x14ac:dyDescent="0.25">
      <c r="A72">
        <v>8</v>
      </c>
      <c r="B72" s="5">
        <v>45345</v>
      </c>
      <c r="C72" s="19" t="s">
        <v>1336</v>
      </c>
      <c r="D72" s="19" t="s">
        <v>1225</v>
      </c>
      <c r="E72" s="5">
        <v>0.56944444444444442</v>
      </c>
      <c r="F72" s="19" t="s">
        <v>1220</v>
      </c>
    </row>
    <row r="73" spans="1:6" x14ac:dyDescent="0.25">
      <c r="A73">
        <v>8</v>
      </c>
      <c r="B73" s="5">
        <v>45352</v>
      </c>
      <c r="C73" s="19" t="s">
        <v>1336</v>
      </c>
      <c r="D73" s="19" t="s">
        <v>1225</v>
      </c>
      <c r="E73" s="5">
        <v>0.54791666666666672</v>
      </c>
      <c r="F73" s="19" t="s">
        <v>1221</v>
      </c>
    </row>
    <row r="74" spans="1:6" x14ac:dyDescent="0.25">
      <c r="A74">
        <v>8</v>
      </c>
      <c r="B74" s="5">
        <v>45359</v>
      </c>
      <c r="C74" s="19" t="s">
        <v>1336</v>
      </c>
      <c r="D74" s="19" t="s">
        <v>1225</v>
      </c>
      <c r="E74" s="5">
        <v>0.56041666666666667</v>
      </c>
      <c r="F74" s="19" t="s">
        <v>1221</v>
      </c>
    </row>
    <row r="75" spans="1:6" x14ac:dyDescent="0.25">
      <c r="A75">
        <v>8</v>
      </c>
      <c r="B75" s="5">
        <v>45366</v>
      </c>
      <c r="C75" s="19" t="s">
        <v>1336</v>
      </c>
      <c r="D75" s="19" t="s">
        <v>1225</v>
      </c>
      <c r="E75" s="5">
        <v>0.5444444444444444</v>
      </c>
      <c r="F75" s="19" t="s">
        <v>1221</v>
      </c>
    </row>
    <row r="76" spans="1:6" x14ac:dyDescent="0.25">
      <c r="A76">
        <v>8</v>
      </c>
      <c r="B76" s="5">
        <v>45373</v>
      </c>
      <c r="C76" s="19" t="s">
        <v>1336</v>
      </c>
      <c r="D76" s="19" t="s">
        <v>1225</v>
      </c>
      <c r="E76" s="5">
        <v>0.58125000000000004</v>
      </c>
      <c r="F76" s="19" t="s">
        <v>1220</v>
      </c>
    </row>
    <row r="77" spans="1:6" x14ac:dyDescent="0.25">
      <c r="A77">
        <v>8</v>
      </c>
      <c r="B77" s="5">
        <v>45380</v>
      </c>
      <c r="C77" s="19" t="s">
        <v>1225</v>
      </c>
      <c r="D77" s="19" t="s">
        <v>1239</v>
      </c>
      <c r="E77" s="5">
        <v>0.57916666666666672</v>
      </c>
      <c r="F77" s="19" t="s">
        <v>1220</v>
      </c>
    </row>
    <row r="78" spans="1:6" x14ac:dyDescent="0.25">
      <c r="A78">
        <v>8</v>
      </c>
      <c r="B78" s="5">
        <v>45387</v>
      </c>
      <c r="C78" s="19" t="s">
        <v>1336</v>
      </c>
      <c r="D78" s="19" t="s">
        <v>1225</v>
      </c>
      <c r="E78" s="5">
        <v>0.55902777777777779</v>
      </c>
      <c r="F78" s="19" t="s">
        <v>1221</v>
      </c>
    </row>
    <row r="79" spans="1:6" x14ac:dyDescent="0.25">
      <c r="A79">
        <v>8</v>
      </c>
      <c r="B79" s="5">
        <v>45394</v>
      </c>
      <c r="C79" s="19" t="s">
        <v>1336</v>
      </c>
      <c r="D79" s="19" t="s">
        <v>1225</v>
      </c>
      <c r="E79" s="5">
        <v>0.56527777777777777</v>
      </c>
      <c r="F79" s="19" t="s">
        <v>1220</v>
      </c>
    </row>
    <row r="80" spans="1:6" x14ac:dyDescent="0.25">
      <c r="A80">
        <v>8</v>
      </c>
      <c r="B80" s="5">
        <v>45401</v>
      </c>
      <c r="C80" s="19" t="s">
        <v>1336</v>
      </c>
      <c r="D80" s="19" t="s">
        <v>1225</v>
      </c>
      <c r="E80" s="5">
        <v>0.62361111111111112</v>
      </c>
      <c r="F80" s="19" t="s">
        <v>1220</v>
      </c>
    </row>
    <row r="81" spans="1:6" x14ac:dyDescent="0.25">
      <c r="A81">
        <v>8</v>
      </c>
      <c r="B81" s="5">
        <v>45429</v>
      </c>
      <c r="C81" s="19" t="s">
        <v>1336</v>
      </c>
      <c r="D81" s="19" t="s">
        <v>1225</v>
      </c>
      <c r="E81" s="5">
        <v>0.51249999999999996</v>
      </c>
      <c r="F81" s="19" t="s">
        <v>1221</v>
      </c>
    </row>
    <row r="82" spans="1:6" x14ac:dyDescent="0.25">
      <c r="A82">
        <v>8</v>
      </c>
      <c r="B82" s="5">
        <v>45443</v>
      </c>
      <c r="C82" s="19" t="s">
        <v>1336</v>
      </c>
      <c r="D82" s="19" t="s">
        <v>1225</v>
      </c>
      <c r="E82" s="5">
        <v>0.50069444444444444</v>
      </c>
      <c r="F82" s="19" t="s">
        <v>1221</v>
      </c>
    </row>
    <row r="83" spans="1:6" x14ac:dyDescent="0.25">
      <c r="A83">
        <v>8</v>
      </c>
      <c r="B83" s="5">
        <v>45457</v>
      </c>
      <c r="C83" s="19" t="s">
        <v>1336</v>
      </c>
      <c r="D83" s="19" t="s">
        <v>1225</v>
      </c>
      <c r="E83" s="5">
        <v>0.54166666666666663</v>
      </c>
      <c r="F83" s="19" t="s">
        <v>1221</v>
      </c>
    </row>
    <row r="84" spans="1:6" x14ac:dyDescent="0.25">
      <c r="A84">
        <v>8</v>
      </c>
      <c r="B84" s="5">
        <v>45478</v>
      </c>
      <c r="C84" s="19" t="s">
        <v>1336</v>
      </c>
      <c r="D84" s="19" t="s">
        <v>1225</v>
      </c>
      <c r="E84" s="5">
        <v>0.55486111111111114</v>
      </c>
      <c r="F84" s="19" t="s">
        <v>1221</v>
      </c>
    </row>
    <row r="85" spans="1:6" x14ac:dyDescent="0.25">
      <c r="A85">
        <v>9</v>
      </c>
      <c r="B85" s="5">
        <v>45198</v>
      </c>
      <c r="C85" s="19" t="s">
        <v>1225</v>
      </c>
      <c r="D85" s="19" t="s">
        <v>1239</v>
      </c>
      <c r="E85" s="5">
        <v>0.62777777777777777</v>
      </c>
      <c r="F85" s="19" t="s">
        <v>1220</v>
      </c>
    </row>
    <row r="86" spans="1:6" x14ac:dyDescent="0.25">
      <c r="A86">
        <v>9</v>
      </c>
      <c r="B86" s="5">
        <v>45205</v>
      </c>
      <c r="C86" s="19" t="s">
        <v>1225</v>
      </c>
      <c r="D86" s="19" t="s">
        <v>1239</v>
      </c>
      <c r="E86" s="5">
        <v>0.62986111111111109</v>
      </c>
      <c r="F86" s="19" t="s">
        <v>1220</v>
      </c>
    </row>
    <row r="87" spans="1:6" x14ac:dyDescent="0.25">
      <c r="A87">
        <v>9</v>
      </c>
      <c r="B87" s="5">
        <v>45226</v>
      </c>
      <c r="C87" s="19" t="s">
        <v>1225</v>
      </c>
      <c r="D87" s="19" t="s">
        <v>1239</v>
      </c>
      <c r="E87" s="5">
        <v>0.58194444444444449</v>
      </c>
      <c r="F87" s="19" t="s">
        <v>1220</v>
      </c>
    </row>
    <row r="88" spans="1:6" x14ac:dyDescent="0.25">
      <c r="A88">
        <v>9</v>
      </c>
      <c r="B88" s="5">
        <v>45240</v>
      </c>
      <c r="C88" s="19" t="s">
        <v>1225</v>
      </c>
      <c r="D88" s="19" t="s">
        <v>1239</v>
      </c>
      <c r="E88" s="5">
        <v>0.63402777777777775</v>
      </c>
      <c r="F88" s="19" t="s">
        <v>1220</v>
      </c>
    </row>
    <row r="89" spans="1:6" x14ac:dyDescent="0.25">
      <c r="A89">
        <v>9</v>
      </c>
      <c r="B89" s="5">
        <v>45247</v>
      </c>
      <c r="C89" s="19" t="s">
        <v>1225</v>
      </c>
      <c r="D89" s="19" t="s">
        <v>1239</v>
      </c>
      <c r="E89" s="5">
        <v>0.58472222222222225</v>
      </c>
      <c r="F89" s="19" t="s">
        <v>1220</v>
      </c>
    </row>
    <row r="90" spans="1:6" x14ac:dyDescent="0.25">
      <c r="A90">
        <v>9</v>
      </c>
      <c r="B90" s="5">
        <v>45254</v>
      </c>
      <c r="C90" s="19" t="s">
        <v>1225</v>
      </c>
      <c r="D90" s="19" t="s">
        <v>1239</v>
      </c>
      <c r="E90" s="5">
        <v>0.39861111111111114</v>
      </c>
      <c r="F90" s="19" t="s">
        <v>1221</v>
      </c>
    </row>
    <row r="91" spans="1:6" x14ac:dyDescent="0.25">
      <c r="A91">
        <v>9</v>
      </c>
      <c r="B91" s="5">
        <v>45261</v>
      </c>
      <c r="C91" s="19" t="s">
        <v>1225</v>
      </c>
      <c r="D91" s="19" t="s">
        <v>1239</v>
      </c>
      <c r="E91" s="5">
        <v>0.60972222222222228</v>
      </c>
      <c r="F91" s="19" t="s">
        <v>1220</v>
      </c>
    </row>
    <row r="92" spans="1:6" x14ac:dyDescent="0.25">
      <c r="A92">
        <v>9</v>
      </c>
      <c r="B92" s="5">
        <v>45268</v>
      </c>
      <c r="C92" s="19" t="s">
        <v>1225</v>
      </c>
      <c r="D92" s="19" t="s">
        <v>1239</v>
      </c>
      <c r="E92" s="5">
        <v>0.58194444444444449</v>
      </c>
      <c r="F92" s="19" t="s">
        <v>1220</v>
      </c>
    </row>
    <row r="93" spans="1:6" x14ac:dyDescent="0.25">
      <c r="A93">
        <v>9</v>
      </c>
      <c r="B93" s="5">
        <v>45275</v>
      </c>
      <c r="C93" s="19" t="s">
        <v>1225</v>
      </c>
      <c r="D93" s="19" t="s">
        <v>1239</v>
      </c>
      <c r="E93" s="5">
        <v>0.58611111111111114</v>
      </c>
      <c r="F93" s="19" t="s">
        <v>1220</v>
      </c>
    </row>
    <row r="94" spans="1:6" x14ac:dyDescent="0.25">
      <c r="A94">
        <v>9</v>
      </c>
      <c r="B94" s="5">
        <v>45289</v>
      </c>
      <c r="C94" s="19" t="s">
        <v>1225</v>
      </c>
      <c r="D94" s="19" t="s">
        <v>1239</v>
      </c>
      <c r="E94" s="5">
        <v>0.56319444444444444</v>
      </c>
      <c r="F94" s="19" t="s">
        <v>1220</v>
      </c>
    </row>
    <row r="95" spans="1:6" x14ac:dyDescent="0.25">
      <c r="A95">
        <v>9</v>
      </c>
      <c r="B95" s="5">
        <v>45324</v>
      </c>
      <c r="C95" s="19" t="s">
        <v>1225</v>
      </c>
      <c r="D95" s="19" t="s">
        <v>1239</v>
      </c>
      <c r="E95" s="5">
        <v>0.5444444444444444</v>
      </c>
      <c r="F95" s="19" t="s">
        <v>1220</v>
      </c>
    </row>
    <row r="96" spans="1:6" x14ac:dyDescent="0.25">
      <c r="A96">
        <v>9</v>
      </c>
      <c r="B96" s="5">
        <v>45338</v>
      </c>
      <c r="C96" s="19" t="s">
        <v>1225</v>
      </c>
      <c r="D96" s="19" t="s">
        <v>1239</v>
      </c>
      <c r="E96" s="5">
        <v>0.56527777777777777</v>
      </c>
      <c r="F96" s="19" t="s">
        <v>1220</v>
      </c>
    </row>
    <row r="97" spans="1:6" x14ac:dyDescent="0.25">
      <c r="A97">
        <v>9</v>
      </c>
      <c r="B97" s="5">
        <v>45345</v>
      </c>
      <c r="C97" s="19" t="s">
        <v>1225</v>
      </c>
      <c r="D97" s="19" t="s">
        <v>1239</v>
      </c>
      <c r="E97" s="5">
        <v>0.57361111111111107</v>
      </c>
      <c r="F97" s="19" t="s">
        <v>1220</v>
      </c>
    </row>
    <row r="98" spans="1:6" x14ac:dyDescent="0.25">
      <c r="A98">
        <v>9</v>
      </c>
      <c r="B98" s="5">
        <v>45359</v>
      </c>
      <c r="C98" s="19" t="s">
        <v>1225</v>
      </c>
      <c r="D98" s="19" t="s">
        <v>1239</v>
      </c>
      <c r="E98" s="5">
        <v>0.55347222222222225</v>
      </c>
      <c r="F98" s="19" t="s">
        <v>1220</v>
      </c>
    </row>
    <row r="99" spans="1:6" x14ac:dyDescent="0.25">
      <c r="A99">
        <v>9</v>
      </c>
      <c r="B99" s="5">
        <v>45380</v>
      </c>
      <c r="C99" s="19" t="s">
        <v>1225</v>
      </c>
      <c r="D99" s="19" t="s">
        <v>1239</v>
      </c>
      <c r="E99" s="5">
        <v>0.57986111111111116</v>
      </c>
      <c r="F99" s="19" t="s">
        <v>1220</v>
      </c>
    </row>
    <row r="100" spans="1:6" x14ac:dyDescent="0.25">
      <c r="A100">
        <v>9</v>
      </c>
      <c r="B100" s="5">
        <v>45422</v>
      </c>
      <c r="C100" s="19" t="s">
        <v>1225</v>
      </c>
      <c r="D100" s="19" t="s">
        <v>1239</v>
      </c>
      <c r="E100" s="5">
        <v>0.54861111111111116</v>
      </c>
      <c r="F100" s="19" t="s">
        <v>1220</v>
      </c>
    </row>
    <row r="101" spans="1:6" x14ac:dyDescent="0.25">
      <c r="A101">
        <v>10</v>
      </c>
      <c r="B101" s="5">
        <v>45198</v>
      </c>
      <c r="C101" s="19" t="s">
        <v>1225</v>
      </c>
      <c r="D101" s="19" t="s">
        <v>1225</v>
      </c>
      <c r="E101" s="5">
        <v>0.62777777777777777</v>
      </c>
      <c r="F101" s="19" t="s">
        <v>1220</v>
      </c>
    </row>
    <row r="102" spans="1:6" x14ac:dyDescent="0.25">
      <c r="A102">
        <v>10</v>
      </c>
      <c r="B102" s="5">
        <v>45205</v>
      </c>
      <c r="C102" s="19" t="s">
        <v>1225</v>
      </c>
      <c r="D102" s="19" t="s">
        <v>1225</v>
      </c>
      <c r="E102" s="5">
        <v>0.62986111111111109</v>
      </c>
      <c r="F102" s="19" t="s">
        <v>1220</v>
      </c>
    </row>
    <row r="103" spans="1:6" x14ac:dyDescent="0.25">
      <c r="A103">
        <v>10</v>
      </c>
      <c r="B103" s="5">
        <v>45226</v>
      </c>
      <c r="C103" s="19" t="s">
        <v>1225</v>
      </c>
      <c r="D103" s="19" t="s">
        <v>1225</v>
      </c>
      <c r="E103" s="5">
        <v>0.58194444444444449</v>
      </c>
      <c r="F103" s="19" t="s">
        <v>1220</v>
      </c>
    </row>
    <row r="104" spans="1:6" x14ac:dyDescent="0.25">
      <c r="A104">
        <v>10</v>
      </c>
      <c r="B104" s="5">
        <v>45233</v>
      </c>
      <c r="C104" s="19" t="s">
        <v>1225</v>
      </c>
      <c r="D104" s="19" t="s">
        <v>1225</v>
      </c>
      <c r="E104" s="5">
        <v>0.57361111111111107</v>
      </c>
      <c r="F104" s="19" t="s">
        <v>1220</v>
      </c>
    </row>
    <row r="105" spans="1:6" x14ac:dyDescent="0.25">
      <c r="A105">
        <v>10</v>
      </c>
      <c r="B105" s="5">
        <v>45240</v>
      </c>
      <c r="C105" s="19" t="s">
        <v>1225</v>
      </c>
      <c r="D105" s="19" t="s">
        <v>1225</v>
      </c>
      <c r="E105" s="5">
        <v>0.63402777777777775</v>
      </c>
      <c r="F105" s="19" t="s">
        <v>1220</v>
      </c>
    </row>
    <row r="106" spans="1:6" x14ac:dyDescent="0.25">
      <c r="A106">
        <v>10</v>
      </c>
      <c r="B106" s="5">
        <v>45247</v>
      </c>
      <c r="C106" s="19" t="s">
        <v>1225</v>
      </c>
      <c r="D106" s="19" t="s">
        <v>1225</v>
      </c>
      <c r="E106" s="5">
        <v>0.58472222222222225</v>
      </c>
      <c r="F106" s="19" t="s">
        <v>1220</v>
      </c>
    </row>
    <row r="107" spans="1:6" x14ac:dyDescent="0.25">
      <c r="A107">
        <v>10</v>
      </c>
      <c r="B107" s="5">
        <v>45261</v>
      </c>
      <c r="C107" s="19" t="s">
        <v>1225</v>
      </c>
      <c r="D107" s="19" t="s">
        <v>1225</v>
      </c>
      <c r="E107" s="5">
        <v>0.58750000000000002</v>
      </c>
      <c r="F107" s="19" t="s">
        <v>1220</v>
      </c>
    </row>
    <row r="108" spans="1:6" x14ac:dyDescent="0.25">
      <c r="A108">
        <v>10</v>
      </c>
      <c r="B108" s="5">
        <v>45268</v>
      </c>
      <c r="C108" s="19" t="s">
        <v>1225</v>
      </c>
      <c r="D108" s="19" t="s">
        <v>1225</v>
      </c>
      <c r="E108" s="5">
        <v>0.58611111111111114</v>
      </c>
      <c r="F108" s="19" t="s">
        <v>1220</v>
      </c>
    </row>
    <row r="109" spans="1:6" x14ac:dyDescent="0.25">
      <c r="A109">
        <v>10</v>
      </c>
      <c r="B109" s="5">
        <v>45296</v>
      </c>
      <c r="C109" s="19" t="s">
        <v>1336</v>
      </c>
      <c r="D109" s="19" t="s">
        <v>1225</v>
      </c>
      <c r="E109" s="5">
        <v>0.54166666666666663</v>
      </c>
      <c r="F109" s="19" t="s">
        <v>1221</v>
      </c>
    </row>
    <row r="110" spans="1:6" x14ac:dyDescent="0.25">
      <c r="A110">
        <v>10</v>
      </c>
      <c r="B110" s="5">
        <v>45317</v>
      </c>
      <c r="C110" s="19" t="s">
        <v>1336</v>
      </c>
      <c r="D110" s="19" t="s">
        <v>1225</v>
      </c>
      <c r="E110" s="5">
        <v>0.54583333333333328</v>
      </c>
      <c r="F110" s="19" t="s">
        <v>1221</v>
      </c>
    </row>
    <row r="111" spans="1:6" x14ac:dyDescent="0.25">
      <c r="A111">
        <v>10</v>
      </c>
      <c r="B111" s="5">
        <v>45324</v>
      </c>
      <c r="C111" s="19" t="s">
        <v>1336</v>
      </c>
      <c r="D111" s="19" t="s">
        <v>1225</v>
      </c>
      <c r="E111" s="5">
        <v>0.55347222222222225</v>
      </c>
      <c r="F111" s="19" t="s">
        <v>1221</v>
      </c>
    </row>
    <row r="112" spans="1:6" x14ac:dyDescent="0.25">
      <c r="A112">
        <v>10</v>
      </c>
      <c r="B112" s="5">
        <v>45338</v>
      </c>
      <c r="C112" s="19" t="s">
        <v>1336</v>
      </c>
      <c r="D112" s="19" t="s">
        <v>1225</v>
      </c>
      <c r="E112" s="5">
        <v>0.56111111111111112</v>
      </c>
      <c r="F112" s="19" t="s">
        <v>1221</v>
      </c>
    </row>
    <row r="113" spans="1:6" x14ac:dyDescent="0.25">
      <c r="A113">
        <v>10</v>
      </c>
      <c r="B113" s="5">
        <v>45352</v>
      </c>
      <c r="C113" s="19" t="s">
        <v>1336</v>
      </c>
      <c r="D113" s="19" t="s">
        <v>1225</v>
      </c>
      <c r="E113" s="5">
        <v>0.55972222222222223</v>
      </c>
      <c r="F113" s="19" t="s">
        <v>1221</v>
      </c>
    </row>
    <row r="114" spans="1:6" x14ac:dyDescent="0.25">
      <c r="A114">
        <v>10</v>
      </c>
      <c r="B114" s="5">
        <v>45366</v>
      </c>
      <c r="C114" s="19" t="s">
        <v>1336</v>
      </c>
      <c r="D114" s="19" t="s">
        <v>1225</v>
      </c>
      <c r="E114" s="5">
        <v>0.55000000000000004</v>
      </c>
      <c r="F114" s="19" t="s">
        <v>1221</v>
      </c>
    </row>
    <row r="115" spans="1:6" x14ac:dyDescent="0.25">
      <c r="A115">
        <v>10</v>
      </c>
      <c r="B115" s="5">
        <v>45373</v>
      </c>
      <c r="C115" s="19" t="s">
        <v>1336</v>
      </c>
      <c r="D115" s="19" t="s">
        <v>1225</v>
      </c>
      <c r="E115" s="5">
        <v>0.5625</v>
      </c>
      <c r="F115" s="19" t="s">
        <v>1221</v>
      </c>
    </row>
    <row r="116" spans="1:6" x14ac:dyDescent="0.25">
      <c r="A116">
        <v>10</v>
      </c>
      <c r="B116" s="5">
        <v>45380</v>
      </c>
      <c r="C116" s="19" t="s">
        <v>1225</v>
      </c>
      <c r="D116" s="19" t="s">
        <v>1225</v>
      </c>
      <c r="E116" s="5">
        <v>0.57986111111111116</v>
      </c>
      <c r="F116" s="19" t="s">
        <v>1220</v>
      </c>
    </row>
    <row r="117" spans="1:6" x14ac:dyDescent="0.25">
      <c r="A117">
        <v>10</v>
      </c>
      <c r="B117" s="5">
        <v>45387</v>
      </c>
      <c r="C117" s="19" t="s">
        <v>1336</v>
      </c>
      <c r="D117" s="19" t="s">
        <v>1225</v>
      </c>
      <c r="E117" s="5">
        <v>0.5541666666666667</v>
      </c>
      <c r="F117" s="19" t="s">
        <v>1221</v>
      </c>
    </row>
    <row r="118" spans="1:6" x14ac:dyDescent="0.25">
      <c r="A118">
        <v>10</v>
      </c>
      <c r="B118" s="5">
        <v>45422</v>
      </c>
      <c r="C118" s="19" t="s">
        <v>1336</v>
      </c>
      <c r="D118" s="19" t="s">
        <v>1225</v>
      </c>
      <c r="E118" s="5">
        <v>0.51666666666666672</v>
      </c>
      <c r="F118" s="19" t="s">
        <v>1221</v>
      </c>
    </row>
    <row r="119" spans="1:6" x14ac:dyDescent="0.25">
      <c r="A119">
        <v>10</v>
      </c>
      <c r="B119" s="5">
        <v>45429</v>
      </c>
      <c r="C119" s="19" t="s">
        <v>1336</v>
      </c>
      <c r="D119" s="19" t="s">
        <v>1225</v>
      </c>
      <c r="E119" s="5">
        <v>0.51666666666666672</v>
      </c>
      <c r="F119" s="19" t="s">
        <v>1221</v>
      </c>
    </row>
    <row r="120" spans="1:6" x14ac:dyDescent="0.25">
      <c r="A120">
        <v>10</v>
      </c>
      <c r="B120" s="5">
        <v>45443</v>
      </c>
      <c r="C120" s="19" t="s">
        <v>1336</v>
      </c>
      <c r="D120" s="19" t="s">
        <v>1225</v>
      </c>
      <c r="E120" s="5">
        <v>0.5180555555555556</v>
      </c>
      <c r="F120" s="19" t="s">
        <v>1221</v>
      </c>
    </row>
    <row r="121" spans="1:6" x14ac:dyDescent="0.25">
      <c r="A121">
        <v>10</v>
      </c>
      <c r="B121" s="5">
        <v>45457</v>
      </c>
      <c r="C121" s="19" t="s">
        <v>1336</v>
      </c>
      <c r="D121" s="19" t="s">
        <v>1225</v>
      </c>
      <c r="E121" s="5">
        <v>0.56458333333333333</v>
      </c>
      <c r="F121" s="19" t="s">
        <v>1220</v>
      </c>
    </row>
    <row r="122" spans="1:6" x14ac:dyDescent="0.25">
      <c r="A122">
        <v>10</v>
      </c>
      <c r="B122" s="5">
        <v>45471</v>
      </c>
      <c r="C122" s="19" t="s">
        <v>1336</v>
      </c>
      <c r="D122" s="19" t="s">
        <v>1225</v>
      </c>
      <c r="E122" s="5">
        <v>0.56527777777777777</v>
      </c>
      <c r="F122" s="19" t="s">
        <v>1220</v>
      </c>
    </row>
    <row r="123" spans="1:6" x14ac:dyDescent="0.25">
      <c r="A123">
        <v>11</v>
      </c>
      <c r="B123" s="5">
        <v>45198</v>
      </c>
      <c r="C123" s="19" t="s">
        <v>1225</v>
      </c>
      <c r="D123" s="19" t="s">
        <v>1225</v>
      </c>
      <c r="E123" s="5">
        <v>0.62777777777777777</v>
      </c>
      <c r="F123" s="19" t="s">
        <v>1220</v>
      </c>
    </row>
    <row r="124" spans="1:6" x14ac:dyDescent="0.25">
      <c r="A124">
        <v>11</v>
      </c>
      <c r="B124" s="5">
        <v>45205</v>
      </c>
      <c r="C124" s="19" t="s">
        <v>1225</v>
      </c>
      <c r="D124" s="19" t="s">
        <v>1225</v>
      </c>
      <c r="E124" s="5">
        <v>0.62986111111111109</v>
      </c>
      <c r="F124" s="19" t="s">
        <v>1220</v>
      </c>
    </row>
    <row r="125" spans="1:6" x14ac:dyDescent="0.25">
      <c r="A125">
        <v>11</v>
      </c>
      <c r="B125" s="5">
        <v>45226</v>
      </c>
      <c r="C125" s="19" t="s">
        <v>1225</v>
      </c>
      <c r="D125" s="19" t="s">
        <v>1225</v>
      </c>
      <c r="E125" s="5">
        <v>0.58194444444444449</v>
      </c>
      <c r="F125" s="19" t="s">
        <v>1220</v>
      </c>
    </row>
    <row r="126" spans="1:6" x14ac:dyDescent="0.25">
      <c r="A126">
        <v>11</v>
      </c>
      <c r="B126" s="5">
        <v>45233</v>
      </c>
      <c r="C126" s="19" t="s">
        <v>1225</v>
      </c>
      <c r="D126" s="19" t="s">
        <v>1225</v>
      </c>
      <c r="E126" s="5">
        <v>0.57361111111111107</v>
      </c>
      <c r="F126" s="19" t="s">
        <v>1220</v>
      </c>
    </row>
    <row r="127" spans="1:6" x14ac:dyDescent="0.25">
      <c r="A127">
        <v>11</v>
      </c>
      <c r="B127" s="5">
        <v>45240</v>
      </c>
      <c r="C127" s="19" t="s">
        <v>1225</v>
      </c>
      <c r="D127" s="19" t="s">
        <v>1225</v>
      </c>
      <c r="E127" s="5">
        <v>0.63402777777777775</v>
      </c>
      <c r="F127" s="19" t="s">
        <v>1220</v>
      </c>
    </row>
    <row r="128" spans="1:6" x14ac:dyDescent="0.25">
      <c r="A128">
        <v>11</v>
      </c>
      <c r="B128" s="5">
        <v>45247</v>
      </c>
      <c r="C128" s="19" t="s">
        <v>1225</v>
      </c>
      <c r="D128" s="19" t="s">
        <v>1225</v>
      </c>
      <c r="E128" s="5">
        <v>0.58472222222222225</v>
      </c>
      <c r="F128" s="19" t="s">
        <v>1220</v>
      </c>
    </row>
    <row r="129" spans="1:6" x14ac:dyDescent="0.25">
      <c r="A129">
        <v>11</v>
      </c>
      <c r="B129" s="5">
        <v>45254</v>
      </c>
      <c r="C129" s="19" t="s">
        <v>1225</v>
      </c>
      <c r="D129" s="19" t="s">
        <v>1225</v>
      </c>
      <c r="E129" s="5">
        <v>0.39861111111111114</v>
      </c>
      <c r="F129" s="19" t="s">
        <v>1221</v>
      </c>
    </row>
    <row r="130" spans="1:6" x14ac:dyDescent="0.25">
      <c r="A130">
        <v>11</v>
      </c>
      <c r="B130" s="5">
        <v>45261</v>
      </c>
      <c r="C130" s="19" t="s">
        <v>1225</v>
      </c>
      <c r="D130" s="19" t="s">
        <v>1225</v>
      </c>
      <c r="E130" s="5">
        <v>0.60972222222222228</v>
      </c>
      <c r="F130" s="19" t="s">
        <v>1220</v>
      </c>
    </row>
    <row r="131" spans="1:6" x14ac:dyDescent="0.25">
      <c r="A131">
        <v>11</v>
      </c>
      <c r="B131" s="5">
        <v>45268</v>
      </c>
      <c r="C131" s="19" t="s">
        <v>1225</v>
      </c>
      <c r="D131" s="19" t="s">
        <v>1225</v>
      </c>
      <c r="E131" s="5">
        <v>0.5854166666666667</v>
      </c>
      <c r="F131" s="19" t="s">
        <v>1220</v>
      </c>
    </row>
    <row r="132" spans="1:6" x14ac:dyDescent="0.25">
      <c r="A132">
        <v>11</v>
      </c>
      <c r="B132" s="5">
        <v>45275</v>
      </c>
      <c r="C132" s="19" t="s">
        <v>1225</v>
      </c>
      <c r="D132" s="19" t="s">
        <v>1225</v>
      </c>
      <c r="E132" s="5">
        <v>0.58819444444444446</v>
      </c>
      <c r="F132" s="19" t="s">
        <v>1220</v>
      </c>
    </row>
    <row r="133" spans="1:6" x14ac:dyDescent="0.25">
      <c r="A133">
        <v>11</v>
      </c>
      <c r="B133" s="5">
        <v>45380</v>
      </c>
      <c r="C133" s="19" t="s">
        <v>1225</v>
      </c>
      <c r="D133" s="19" t="s">
        <v>1225</v>
      </c>
      <c r="E133" s="5">
        <v>0.57986111111111116</v>
      </c>
      <c r="F133" s="19" t="s">
        <v>1220</v>
      </c>
    </row>
    <row r="134" spans="1:6" x14ac:dyDescent="0.25">
      <c r="A134">
        <v>11</v>
      </c>
      <c r="B134" s="5">
        <v>45443</v>
      </c>
      <c r="C134" s="19" t="s">
        <v>1225</v>
      </c>
      <c r="D134" s="19" t="s">
        <v>1225</v>
      </c>
      <c r="E134" s="5">
        <v>0.83888888888888891</v>
      </c>
      <c r="F134" s="19" t="s">
        <v>1220</v>
      </c>
    </row>
    <row r="135" spans="1:6" x14ac:dyDescent="0.25">
      <c r="A135">
        <v>12</v>
      </c>
      <c r="B135" s="5">
        <v>45198</v>
      </c>
      <c r="C135" s="19" t="s">
        <v>1225</v>
      </c>
      <c r="D135" s="19" t="s">
        <v>1225</v>
      </c>
      <c r="E135" s="5">
        <v>0.62777777777777777</v>
      </c>
      <c r="F135" s="19" t="s">
        <v>1220</v>
      </c>
    </row>
    <row r="136" spans="1:6" x14ac:dyDescent="0.25">
      <c r="A136">
        <v>12</v>
      </c>
      <c r="B136" s="5">
        <v>45233</v>
      </c>
      <c r="C136" s="19" t="s">
        <v>1225</v>
      </c>
      <c r="D136" s="19" t="s">
        <v>1225</v>
      </c>
      <c r="E136" s="5">
        <v>0.57361111111111107</v>
      </c>
      <c r="F136" s="19" t="s">
        <v>1220</v>
      </c>
    </row>
    <row r="137" spans="1:6" x14ac:dyDescent="0.25">
      <c r="A137">
        <v>12</v>
      </c>
      <c r="B137" s="5">
        <v>45254</v>
      </c>
      <c r="C137" s="19" t="s">
        <v>1225</v>
      </c>
      <c r="D137" s="19" t="s">
        <v>1225</v>
      </c>
      <c r="E137" s="5">
        <v>0.39861111111111114</v>
      </c>
      <c r="F137" s="19" t="s">
        <v>1221</v>
      </c>
    </row>
    <row r="138" spans="1:6" x14ac:dyDescent="0.25">
      <c r="A138">
        <v>12</v>
      </c>
      <c r="B138" s="5">
        <v>45282</v>
      </c>
      <c r="C138" s="19" t="s">
        <v>1336</v>
      </c>
      <c r="D138" s="19" t="s">
        <v>1225</v>
      </c>
      <c r="E138" s="5">
        <v>0.60624999999999996</v>
      </c>
      <c r="F138" s="19" t="s">
        <v>1220</v>
      </c>
    </row>
    <row r="139" spans="1:6" x14ac:dyDescent="0.25">
      <c r="A139">
        <v>12</v>
      </c>
      <c r="B139" s="5">
        <v>45380</v>
      </c>
      <c r="C139" s="19" t="s">
        <v>1336</v>
      </c>
      <c r="D139" s="19" t="s">
        <v>1225</v>
      </c>
      <c r="E139" s="5">
        <v>0.54652777777777772</v>
      </c>
      <c r="F139" s="19" t="s">
        <v>1221</v>
      </c>
    </row>
    <row r="140" spans="1:6" x14ac:dyDescent="0.25">
      <c r="A140">
        <v>12</v>
      </c>
      <c r="B140" s="5">
        <v>45387</v>
      </c>
      <c r="C140" s="19" t="s">
        <v>1336</v>
      </c>
      <c r="D140" s="19" t="s">
        <v>1225</v>
      </c>
      <c r="E140" s="5">
        <v>0.54861111111111116</v>
      </c>
      <c r="F140" s="19" t="s">
        <v>1221</v>
      </c>
    </row>
    <row r="141" spans="1:6" x14ac:dyDescent="0.25">
      <c r="A141">
        <v>12</v>
      </c>
      <c r="B141" s="5">
        <v>45401</v>
      </c>
      <c r="C141" s="19" t="s">
        <v>1336</v>
      </c>
      <c r="D141" s="19" t="s">
        <v>1225</v>
      </c>
      <c r="E141" s="5">
        <v>0.64027777777777772</v>
      </c>
      <c r="F141" s="19" t="s">
        <v>1220</v>
      </c>
    </row>
    <row r="142" spans="1:6" x14ac:dyDescent="0.25">
      <c r="A142">
        <v>12</v>
      </c>
      <c r="B142" s="5">
        <v>45457</v>
      </c>
      <c r="C142" s="19" t="s">
        <v>1336</v>
      </c>
      <c r="D142" s="19" t="s">
        <v>1225</v>
      </c>
      <c r="E142" s="5">
        <v>0.55694444444444446</v>
      </c>
      <c r="F142" s="19" t="s">
        <v>1221</v>
      </c>
    </row>
    <row r="143" spans="1:6" x14ac:dyDescent="0.25">
      <c r="A143">
        <v>12</v>
      </c>
      <c r="B143" s="5">
        <v>45471</v>
      </c>
      <c r="C143" s="19" t="s">
        <v>1336</v>
      </c>
      <c r="D143" s="19" t="s">
        <v>1225</v>
      </c>
      <c r="E143" s="5">
        <v>0.55763888888888891</v>
      </c>
      <c r="F143" s="19" t="s">
        <v>1221</v>
      </c>
    </row>
    <row r="144" spans="1:6" x14ac:dyDescent="0.25">
      <c r="A144">
        <v>12</v>
      </c>
      <c r="B144" s="5">
        <v>45478</v>
      </c>
      <c r="C144" s="19" t="s">
        <v>1336</v>
      </c>
      <c r="D144" s="19" t="s">
        <v>1225</v>
      </c>
      <c r="E144" s="5">
        <v>0.56944444444444442</v>
      </c>
      <c r="F144" s="19" t="s">
        <v>1220</v>
      </c>
    </row>
    <row r="145" spans="1:6" x14ac:dyDescent="0.25">
      <c r="A145">
        <v>13</v>
      </c>
      <c r="B145" s="5">
        <v>45198</v>
      </c>
      <c r="C145" s="19" t="s">
        <v>1225</v>
      </c>
      <c r="D145" s="19" t="s">
        <v>1225</v>
      </c>
      <c r="E145" s="5">
        <v>0.62916666666666665</v>
      </c>
      <c r="F145" s="19" t="s">
        <v>1220</v>
      </c>
    </row>
    <row r="146" spans="1:6" x14ac:dyDescent="0.25">
      <c r="A146">
        <v>13</v>
      </c>
      <c r="B146" s="5">
        <v>45205</v>
      </c>
      <c r="C146" s="19" t="s">
        <v>1225</v>
      </c>
      <c r="D146" s="19" t="s">
        <v>1225</v>
      </c>
      <c r="E146" s="5">
        <v>0.62986111111111109</v>
      </c>
      <c r="F146" s="19" t="s">
        <v>1220</v>
      </c>
    </row>
    <row r="147" spans="1:6" x14ac:dyDescent="0.25">
      <c r="A147">
        <v>13</v>
      </c>
      <c r="B147" s="5">
        <v>45233</v>
      </c>
      <c r="C147" s="19" t="s">
        <v>1225</v>
      </c>
      <c r="D147" s="19" t="s">
        <v>1225</v>
      </c>
      <c r="E147" s="5">
        <v>0.57361111111111107</v>
      </c>
      <c r="F147" s="19" t="s">
        <v>1220</v>
      </c>
    </row>
    <row r="148" spans="1:6" x14ac:dyDescent="0.25">
      <c r="A148">
        <v>13</v>
      </c>
      <c r="B148" s="5">
        <v>45240</v>
      </c>
      <c r="C148" s="19" t="s">
        <v>1225</v>
      </c>
      <c r="D148" s="19" t="s">
        <v>1225</v>
      </c>
      <c r="E148" s="5">
        <v>0.63402777777777775</v>
      </c>
      <c r="F148" s="19" t="s">
        <v>1220</v>
      </c>
    </row>
    <row r="149" spans="1:6" x14ac:dyDescent="0.25">
      <c r="A149">
        <v>13</v>
      </c>
      <c r="B149" s="5">
        <v>45247</v>
      </c>
      <c r="C149" s="19" t="s">
        <v>1225</v>
      </c>
      <c r="D149" s="19" t="s">
        <v>1225</v>
      </c>
      <c r="E149" s="5">
        <v>0.5854166666666667</v>
      </c>
      <c r="F149" s="19" t="s">
        <v>1220</v>
      </c>
    </row>
    <row r="150" spans="1:6" x14ac:dyDescent="0.25">
      <c r="A150">
        <v>13</v>
      </c>
      <c r="B150" s="5">
        <v>45254</v>
      </c>
      <c r="C150" s="19" t="s">
        <v>1225</v>
      </c>
      <c r="D150" s="19" t="s">
        <v>1225</v>
      </c>
      <c r="E150" s="5">
        <v>0.39861111111111114</v>
      </c>
      <c r="F150" s="19" t="s">
        <v>1221</v>
      </c>
    </row>
    <row r="151" spans="1:6" x14ac:dyDescent="0.25">
      <c r="A151">
        <v>13</v>
      </c>
      <c r="B151" s="5">
        <v>45261</v>
      </c>
      <c r="C151" s="19" t="s">
        <v>1225</v>
      </c>
      <c r="D151" s="19" t="s">
        <v>1225</v>
      </c>
      <c r="E151" s="5">
        <v>0.61041666666666672</v>
      </c>
      <c r="F151" s="19" t="s">
        <v>1220</v>
      </c>
    </row>
    <row r="152" spans="1:6" x14ac:dyDescent="0.25">
      <c r="A152">
        <v>13</v>
      </c>
      <c r="B152" s="5">
        <v>45268</v>
      </c>
      <c r="C152" s="19" t="s">
        <v>1225</v>
      </c>
      <c r="D152" s="19" t="s">
        <v>1225</v>
      </c>
      <c r="E152" s="5">
        <v>0.58402777777777781</v>
      </c>
      <c r="F152" s="19" t="s">
        <v>1220</v>
      </c>
    </row>
    <row r="153" spans="1:6" x14ac:dyDescent="0.25">
      <c r="A153">
        <v>13</v>
      </c>
      <c r="B153" s="5">
        <v>45275</v>
      </c>
      <c r="C153" s="19" t="s">
        <v>1225</v>
      </c>
      <c r="D153" s="19" t="s">
        <v>1225</v>
      </c>
      <c r="E153" s="5">
        <v>0.58750000000000002</v>
      </c>
      <c r="F153" s="19" t="s">
        <v>1220</v>
      </c>
    </row>
    <row r="154" spans="1:6" x14ac:dyDescent="0.25">
      <c r="A154">
        <v>13</v>
      </c>
      <c r="B154" s="5">
        <v>45282</v>
      </c>
      <c r="C154" s="19" t="s">
        <v>1336</v>
      </c>
      <c r="D154" s="19" t="s">
        <v>1225</v>
      </c>
      <c r="E154" s="5">
        <v>0.60555555555555551</v>
      </c>
      <c r="F154" s="19" t="s">
        <v>1220</v>
      </c>
    </row>
    <row r="155" spans="1:6" x14ac:dyDescent="0.25">
      <c r="A155">
        <v>13</v>
      </c>
      <c r="B155" s="5">
        <v>45317</v>
      </c>
      <c r="C155" s="19" t="s">
        <v>1336</v>
      </c>
      <c r="D155" s="19" t="s">
        <v>1225</v>
      </c>
      <c r="E155" s="5">
        <v>0.5625</v>
      </c>
      <c r="F155" s="19" t="s">
        <v>1221</v>
      </c>
    </row>
    <row r="156" spans="1:6" x14ac:dyDescent="0.25">
      <c r="A156">
        <v>13</v>
      </c>
      <c r="B156" s="5">
        <v>45331</v>
      </c>
      <c r="C156" s="19" t="s">
        <v>1336</v>
      </c>
      <c r="D156" s="19" t="s">
        <v>1225</v>
      </c>
      <c r="E156" s="5">
        <v>0.54722222222222228</v>
      </c>
      <c r="F156" s="19" t="s">
        <v>1221</v>
      </c>
    </row>
    <row r="157" spans="1:6" x14ac:dyDescent="0.25">
      <c r="A157">
        <v>13</v>
      </c>
      <c r="B157" s="5">
        <v>45338</v>
      </c>
      <c r="C157" s="19" t="s">
        <v>1336</v>
      </c>
      <c r="D157" s="19" t="s">
        <v>1225</v>
      </c>
      <c r="E157" s="5">
        <v>0.56874999999999998</v>
      </c>
      <c r="F157" s="19" t="s">
        <v>1220</v>
      </c>
    </row>
    <row r="158" spans="1:6" x14ac:dyDescent="0.25">
      <c r="A158">
        <v>13</v>
      </c>
      <c r="B158" s="5">
        <v>45345</v>
      </c>
      <c r="C158" s="19" t="s">
        <v>1336</v>
      </c>
      <c r="D158" s="19" t="s">
        <v>1225</v>
      </c>
      <c r="E158" s="5">
        <v>0.55902777777777779</v>
      </c>
      <c r="F158" s="19" t="s">
        <v>1221</v>
      </c>
    </row>
    <row r="159" spans="1:6" x14ac:dyDescent="0.25">
      <c r="A159">
        <v>13</v>
      </c>
      <c r="B159" s="5">
        <v>45359</v>
      </c>
      <c r="C159" s="19" t="s">
        <v>1336</v>
      </c>
      <c r="D159" s="19" t="s">
        <v>1225</v>
      </c>
      <c r="E159" s="5">
        <v>0.55138888888888893</v>
      </c>
      <c r="F159" s="19" t="s">
        <v>1221</v>
      </c>
    </row>
    <row r="160" spans="1:6" x14ac:dyDescent="0.25">
      <c r="A160">
        <v>13</v>
      </c>
      <c r="B160" s="5">
        <v>45366</v>
      </c>
      <c r="C160" s="19" t="s">
        <v>1336</v>
      </c>
      <c r="D160" s="19" t="s">
        <v>1225</v>
      </c>
      <c r="E160" s="5">
        <v>0.5444444444444444</v>
      </c>
      <c r="F160" s="19" t="s">
        <v>1221</v>
      </c>
    </row>
    <row r="161" spans="1:6" x14ac:dyDescent="0.25">
      <c r="A161">
        <v>13</v>
      </c>
      <c r="B161" s="5">
        <v>45380</v>
      </c>
      <c r="C161" s="19" t="s">
        <v>1336</v>
      </c>
      <c r="D161" s="19" t="s">
        <v>1225</v>
      </c>
      <c r="E161" s="5">
        <v>0.55486111111111114</v>
      </c>
      <c r="F161" s="19" t="s">
        <v>1221</v>
      </c>
    </row>
    <row r="162" spans="1:6" x14ac:dyDescent="0.25">
      <c r="A162">
        <v>13</v>
      </c>
      <c r="B162" s="5">
        <v>45387</v>
      </c>
      <c r="C162" s="19" t="s">
        <v>1336</v>
      </c>
      <c r="D162" s="19" t="s">
        <v>1225</v>
      </c>
      <c r="E162" s="5">
        <v>0.56041666666666667</v>
      </c>
      <c r="F162" s="19" t="s">
        <v>1221</v>
      </c>
    </row>
    <row r="163" spans="1:6" x14ac:dyDescent="0.25">
      <c r="A163">
        <v>13</v>
      </c>
      <c r="B163" s="5">
        <v>45422</v>
      </c>
      <c r="C163" s="19" t="s">
        <v>1336</v>
      </c>
      <c r="D163" s="19" t="s">
        <v>1225</v>
      </c>
      <c r="E163" s="5">
        <v>0.50486111111111109</v>
      </c>
      <c r="F163" s="19" t="s">
        <v>1221</v>
      </c>
    </row>
    <row r="164" spans="1:6" x14ac:dyDescent="0.25">
      <c r="A164">
        <v>13</v>
      </c>
      <c r="B164" s="5">
        <v>45443</v>
      </c>
      <c r="C164" s="19" t="s">
        <v>1336</v>
      </c>
      <c r="D164" s="19" t="s">
        <v>1225</v>
      </c>
      <c r="E164" s="5">
        <v>7.2916666666666671E-2</v>
      </c>
      <c r="F164" s="19" t="s">
        <v>1221</v>
      </c>
    </row>
    <row r="165" spans="1:6" x14ac:dyDescent="0.25">
      <c r="A165">
        <v>13</v>
      </c>
      <c r="B165" s="5">
        <v>45457</v>
      </c>
      <c r="C165" s="19" t="s">
        <v>1336</v>
      </c>
      <c r="D165" s="19" t="s">
        <v>1225</v>
      </c>
      <c r="E165" s="5">
        <v>0.56041666666666667</v>
      </c>
      <c r="F165" s="19" t="s">
        <v>1221</v>
      </c>
    </row>
    <row r="166" spans="1:6" x14ac:dyDescent="0.25">
      <c r="A166">
        <v>13</v>
      </c>
      <c r="B166" s="5">
        <v>45464</v>
      </c>
      <c r="C166" s="19" t="s">
        <v>1336</v>
      </c>
      <c r="D166" s="19" t="s">
        <v>1225</v>
      </c>
      <c r="E166" s="5">
        <v>0.54861111111111116</v>
      </c>
      <c r="F166" s="19" t="s">
        <v>1221</v>
      </c>
    </row>
    <row r="167" spans="1:6" x14ac:dyDescent="0.25">
      <c r="A167">
        <v>13</v>
      </c>
      <c r="B167" s="5">
        <v>45478</v>
      </c>
      <c r="C167" s="19" t="s">
        <v>1336</v>
      </c>
      <c r="D167" s="19" t="s">
        <v>1225</v>
      </c>
      <c r="E167" s="5">
        <v>0.55138888888888893</v>
      </c>
      <c r="F167" s="19" t="s">
        <v>1221</v>
      </c>
    </row>
    <row r="168" spans="1:6" x14ac:dyDescent="0.25">
      <c r="A168">
        <v>14</v>
      </c>
      <c r="B168" s="5">
        <v>45198</v>
      </c>
      <c r="C168" s="19" t="s">
        <v>1225</v>
      </c>
      <c r="D168" s="19" t="s">
        <v>1225</v>
      </c>
      <c r="E168" s="5">
        <v>0.62916666666666665</v>
      </c>
      <c r="F168" s="19" t="s">
        <v>1220</v>
      </c>
    </row>
    <row r="169" spans="1:6" x14ac:dyDescent="0.25">
      <c r="A169">
        <v>14</v>
      </c>
      <c r="B169" s="5">
        <v>45205</v>
      </c>
      <c r="C169" s="19" t="s">
        <v>1225</v>
      </c>
      <c r="D169" s="19" t="s">
        <v>1225</v>
      </c>
      <c r="E169" s="5">
        <v>0.62986111111111109</v>
      </c>
      <c r="F169" s="19" t="s">
        <v>1220</v>
      </c>
    </row>
    <row r="170" spans="1:6" x14ac:dyDescent="0.25">
      <c r="A170">
        <v>14</v>
      </c>
      <c r="B170" s="5">
        <v>45233</v>
      </c>
      <c r="C170" s="19" t="s">
        <v>1225</v>
      </c>
      <c r="D170" s="19" t="s">
        <v>1225</v>
      </c>
      <c r="E170" s="5">
        <v>0.57361111111111107</v>
      </c>
      <c r="F170" s="19" t="s">
        <v>1220</v>
      </c>
    </row>
    <row r="171" spans="1:6" x14ac:dyDescent="0.25">
      <c r="A171">
        <v>14</v>
      </c>
      <c r="B171" s="5">
        <v>45247</v>
      </c>
      <c r="C171" s="19" t="s">
        <v>1225</v>
      </c>
      <c r="D171" s="19" t="s">
        <v>1225</v>
      </c>
      <c r="E171" s="5">
        <v>0.5854166666666667</v>
      </c>
      <c r="F171" s="19" t="s">
        <v>1220</v>
      </c>
    </row>
    <row r="172" spans="1:6" x14ac:dyDescent="0.25">
      <c r="A172">
        <v>14</v>
      </c>
      <c r="B172" s="5">
        <v>45254</v>
      </c>
      <c r="C172" s="19" t="s">
        <v>1225</v>
      </c>
      <c r="D172" s="19" t="s">
        <v>1225</v>
      </c>
      <c r="E172" s="5">
        <v>0.39930555555555558</v>
      </c>
      <c r="F172" s="19" t="s">
        <v>1221</v>
      </c>
    </row>
    <row r="173" spans="1:6" x14ac:dyDescent="0.25">
      <c r="A173">
        <v>14</v>
      </c>
      <c r="B173" s="5">
        <v>45268</v>
      </c>
      <c r="C173" s="19" t="s">
        <v>1225</v>
      </c>
      <c r="D173" s="19" t="s">
        <v>1225</v>
      </c>
      <c r="E173" s="5">
        <v>0.58611111111111114</v>
      </c>
      <c r="F173" s="19" t="s">
        <v>1220</v>
      </c>
    </row>
    <row r="174" spans="1:6" x14ac:dyDescent="0.25">
      <c r="A174">
        <v>15</v>
      </c>
      <c r="B174" s="5">
        <v>45198</v>
      </c>
      <c r="C174" s="19" t="s">
        <v>1225</v>
      </c>
      <c r="D174" s="19" t="s">
        <v>1225</v>
      </c>
      <c r="E174" s="5">
        <v>0.62916666666666665</v>
      </c>
      <c r="F174" s="19" t="s">
        <v>1220</v>
      </c>
    </row>
    <row r="175" spans="1:6" x14ac:dyDescent="0.25">
      <c r="A175">
        <v>15</v>
      </c>
      <c r="B175" s="5">
        <v>45205</v>
      </c>
      <c r="C175" s="19" t="s">
        <v>1225</v>
      </c>
      <c r="D175" s="19" t="s">
        <v>1225</v>
      </c>
      <c r="E175" s="5">
        <v>0.62986111111111109</v>
      </c>
      <c r="F175" s="19" t="s">
        <v>1220</v>
      </c>
    </row>
    <row r="176" spans="1:6" x14ac:dyDescent="0.25">
      <c r="A176">
        <v>15</v>
      </c>
      <c r="B176" s="5">
        <v>45226</v>
      </c>
      <c r="C176" s="19" t="s">
        <v>1225</v>
      </c>
      <c r="D176" s="19" t="s">
        <v>1225</v>
      </c>
      <c r="E176" s="5">
        <v>0.58194444444444449</v>
      </c>
      <c r="F176" s="19" t="s">
        <v>1220</v>
      </c>
    </row>
    <row r="177" spans="1:6" x14ac:dyDescent="0.25">
      <c r="A177">
        <v>15</v>
      </c>
      <c r="B177" s="5">
        <v>45240</v>
      </c>
      <c r="C177" s="19" t="s">
        <v>1225</v>
      </c>
      <c r="D177" s="19" t="s">
        <v>1225</v>
      </c>
      <c r="E177" s="5">
        <v>0.63402777777777775</v>
      </c>
      <c r="F177" s="19" t="s">
        <v>1220</v>
      </c>
    </row>
    <row r="178" spans="1:6" x14ac:dyDescent="0.25">
      <c r="A178">
        <v>15</v>
      </c>
      <c r="B178" s="5">
        <v>45247</v>
      </c>
      <c r="C178" s="19" t="s">
        <v>1225</v>
      </c>
      <c r="D178" s="19" t="s">
        <v>1225</v>
      </c>
      <c r="E178" s="5">
        <v>0.5854166666666667</v>
      </c>
      <c r="F178" s="19" t="s">
        <v>1220</v>
      </c>
    </row>
    <row r="179" spans="1:6" x14ac:dyDescent="0.25">
      <c r="A179">
        <v>15</v>
      </c>
      <c r="B179" s="5">
        <v>45268</v>
      </c>
      <c r="C179" s="19" t="s">
        <v>1225</v>
      </c>
      <c r="D179" s="19" t="s">
        <v>1225</v>
      </c>
      <c r="E179" s="5">
        <v>0.58611111111111114</v>
      </c>
      <c r="F179" s="19" t="s">
        <v>1220</v>
      </c>
    </row>
    <row r="180" spans="1:6" x14ac:dyDescent="0.25">
      <c r="A180">
        <v>15</v>
      </c>
      <c r="B180" s="5">
        <v>45275</v>
      </c>
      <c r="C180" s="19" t="s">
        <v>1225</v>
      </c>
      <c r="D180" s="19" t="s">
        <v>1225</v>
      </c>
      <c r="E180" s="5">
        <v>0.58819444444444446</v>
      </c>
      <c r="F180" s="19" t="s">
        <v>1220</v>
      </c>
    </row>
    <row r="181" spans="1:6" x14ac:dyDescent="0.25">
      <c r="A181">
        <v>15</v>
      </c>
      <c r="B181" s="5">
        <v>45282</v>
      </c>
      <c r="C181" s="19" t="s">
        <v>1336</v>
      </c>
      <c r="D181" s="19" t="s">
        <v>1225</v>
      </c>
      <c r="E181" s="5">
        <v>0.60069444444444442</v>
      </c>
      <c r="F181" s="19" t="s">
        <v>1220</v>
      </c>
    </row>
    <row r="182" spans="1:6" x14ac:dyDescent="0.25">
      <c r="A182">
        <v>15</v>
      </c>
      <c r="B182" s="5">
        <v>45380</v>
      </c>
      <c r="C182" s="19" t="s">
        <v>1225</v>
      </c>
      <c r="D182" s="19" t="s">
        <v>1225</v>
      </c>
      <c r="E182" s="5">
        <v>0.5805555555555556</v>
      </c>
      <c r="F182" s="19" t="s">
        <v>1220</v>
      </c>
    </row>
    <row r="183" spans="1:6" x14ac:dyDescent="0.25">
      <c r="A183">
        <v>16</v>
      </c>
      <c r="B183" s="5">
        <v>45198</v>
      </c>
      <c r="C183" s="19" t="s">
        <v>1225</v>
      </c>
      <c r="D183" s="19" t="s">
        <v>1225</v>
      </c>
      <c r="E183" s="5">
        <v>0.62916666666666665</v>
      </c>
      <c r="F183" s="19" t="s">
        <v>1220</v>
      </c>
    </row>
    <row r="184" spans="1:6" x14ac:dyDescent="0.25">
      <c r="A184">
        <v>16</v>
      </c>
      <c r="B184" s="5">
        <v>45205</v>
      </c>
      <c r="C184" s="19" t="s">
        <v>1225</v>
      </c>
      <c r="D184" s="19" t="s">
        <v>1225</v>
      </c>
      <c r="E184" s="5">
        <v>0.62986111111111109</v>
      </c>
      <c r="F184" s="19" t="s">
        <v>1220</v>
      </c>
    </row>
    <row r="185" spans="1:6" x14ac:dyDescent="0.25">
      <c r="A185">
        <v>16</v>
      </c>
      <c r="B185" s="5">
        <v>45226</v>
      </c>
      <c r="C185" s="19" t="s">
        <v>1225</v>
      </c>
      <c r="D185" s="19" t="s">
        <v>1225</v>
      </c>
      <c r="E185" s="5">
        <v>0.58263888888888893</v>
      </c>
      <c r="F185" s="19" t="s">
        <v>1220</v>
      </c>
    </row>
    <row r="186" spans="1:6" x14ac:dyDescent="0.25">
      <c r="A186">
        <v>16</v>
      </c>
      <c r="B186" s="5">
        <v>45233</v>
      </c>
      <c r="C186" s="19" t="s">
        <v>1225</v>
      </c>
      <c r="D186" s="19" t="s">
        <v>1225</v>
      </c>
      <c r="E186" s="5">
        <v>0.57361111111111107</v>
      </c>
      <c r="F186" s="19" t="s">
        <v>1220</v>
      </c>
    </row>
    <row r="187" spans="1:6" x14ac:dyDescent="0.25">
      <c r="A187">
        <v>16</v>
      </c>
      <c r="B187" s="5">
        <v>45240</v>
      </c>
      <c r="C187" s="19" t="s">
        <v>1225</v>
      </c>
      <c r="D187" s="19" t="s">
        <v>1225</v>
      </c>
      <c r="E187" s="5">
        <v>0.63402777777777775</v>
      </c>
      <c r="F187" s="19" t="s">
        <v>1220</v>
      </c>
    </row>
    <row r="188" spans="1:6" x14ac:dyDescent="0.25">
      <c r="A188">
        <v>16</v>
      </c>
      <c r="B188" s="5">
        <v>45254</v>
      </c>
      <c r="C188" s="19" t="s">
        <v>1225</v>
      </c>
      <c r="D188" s="19" t="s">
        <v>1225</v>
      </c>
      <c r="E188" s="5">
        <v>0.39930555555555558</v>
      </c>
      <c r="F188" s="19" t="s">
        <v>1221</v>
      </c>
    </row>
    <row r="189" spans="1:6" x14ac:dyDescent="0.25">
      <c r="A189">
        <v>16</v>
      </c>
      <c r="B189" s="5">
        <v>45261</v>
      </c>
      <c r="C189" s="19" t="s">
        <v>1225</v>
      </c>
      <c r="D189" s="19" t="s">
        <v>1225</v>
      </c>
      <c r="E189" s="5">
        <v>0.61041666666666672</v>
      </c>
      <c r="F189" s="19" t="s">
        <v>1220</v>
      </c>
    </row>
    <row r="190" spans="1:6" x14ac:dyDescent="0.25">
      <c r="A190">
        <v>16</v>
      </c>
      <c r="B190" s="5">
        <v>45268</v>
      </c>
      <c r="C190" s="19" t="s">
        <v>1225</v>
      </c>
      <c r="D190" s="19" t="s">
        <v>1225</v>
      </c>
      <c r="E190" s="5">
        <v>0.58402777777777781</v>
      </c>
      <c r="F190" s="19" t="s">
        <v>1220</v>
      </c>
    </row>
    <row r="191" spans="1:6" x14ac:dyDescent="0.25">
      <c r="A191">
        <v>16</v>
      </c>
      <c r="B191" s="5">
        <v>45275</v>
      </c>
      <c r="C191" s="19" t="s">
        <v>1225</v>
      </c>
      <c r="D191" s="19" t="s">
        <v>1225</v>
      </c>
      <c r="E191" s="5">
        <v>0.58750000000000002</v>
      </c>
      <c r="F191" s="19" t="s">
        <v>1220</v>
      </c>
    </row>
    <row r="192" spans="1:6" x14ac:dyDescent="0.25">
      <c r="A192">
        <v>17</v>
      </c>
      <c r="B192" s="5">
        <v>45198</v>
      </c>
      <c r="C192" s="19" t="s">
        <v>1225</v>
      </c>
      <c r="D192" s="19" t="s">
        <v>1225</v>
      </c>
      <c r="E192" s="5">
        <v>0.62916666666666665</v>
      </c>
      <c r="F192" s="19" t="s">
        <v>1220</v>
      </c>
    </row>
    <row r="193" spans="1:6" x14ac:dyDescent="0.25">
      <c r="A193">
        <v>17</v>
      </c>
      <c r="B193" s="5">
        <v>45205</v>
      </c>
      <c r="C193" s="19" t="s">
        <v>1225</v>
      </c>
      <c r="D193" s="19" t="s">
        <v>1225</v>
      </c>
      <c r="E193" s="5">
        <v>0.62986111111111109</v>
      </c>
      <c r="F193" s="19" t="s">
        <v>1220</v>
      </c>
    </row>
    <row r="194" spans="1:6" x14ac:dyDescent="0.25">
      <c r="A194">
        <v>17</v>
      </c>
      <c r="B194" s="5">
        <v>45233</v>
      </c>
      <c r="C194" s="19" t="s">
        <v>1225</v>
      </c>
      <c r="D194" s="19" t="s">
        <v>1225</v>
      </c>
      <c r="E194" s="5">
        <v>0.57361111111111107</v>
      </c>
      <c r="F194" s="19" t="s">
        <v>1220</v>
      </c>
    </row>
    <row r="195" spans="1:6" x14ac:dyDescent="0.25">
      <c r="A195">
        <v>17</v>
      </c>
      <c r="B195" s="5">
        <v>45240</v>
      </c>
      <c r="C195" s="19" t="s">
        <v>1225</v>
      </c>
      <c r="D195" s="19" t="s">
        <v>1225</v>
      </c>
      <c r="E195" s="5">
        <v>0.63472222222222219</v>
      </c>
      <c r="F195" s="19" t="s">
        <v>1220</v>
      </c>
    </row>
    <row r="196" spans="1:6" x14ac:dyDescent="0.25">
      <c r="A196">
        <v>17</v>
      </c>
      <c r="B196" s="5">
        <v>45261</v>
      </c>
      <c r="C196" s="19" t="s">
        <v>1225</v>
      </c>
      <c r="D196" s="19" t="s">
        <v>1225</v>
      </c>
      <c r="E196" s="5">
        <v>0.61041666666666672</v>
      </c>
      <c r="F196" s="19" t="s">
        <v>1220</v>
      </c>
    </row>
    <row r="197" spans="1:6" x14ac:dyDescent="0.25">
      <c r="A197">
        <v>17</v>
      </c>
      <c r="B197" s="5">
        <v>45275</v>
      </c>
      <c r="C197" s="19" t="s">
        <v>1225</v>
      </c>
      <c r="D197" s="19" t="s">
        <v>1225</v>
      </c>
      <c r="E197" s="5">
        <v>0.58819444444444446</v>
      </c>
      <c r="F197" s="19" t="s">
        <v>1220</v>
      </c>
    </row>
    <row r="198" spans="1:6" x14ac:dyDescent="0.25">
      <c r="A198">
        <v>18</v>
      </c>
      <c r="B198" s="5">
        <v>45205</v>
      </c>
      <c r="C198" s="19" t="s">
        <v>1225</v>
      </c>
      <c r="D198" s="19" t="s">
        <v>1225</v>
      </c>
      <c r="E198" s="5">
        <v>0.62986111111111109</v>
      </c>
      <c r="F198" s="19" t="s">
        <v>1220</v>
      </c>
    </row>
    <row r="199" spans="1:6" x14ac:dyDescent="0.25">
      <c r="A199">
        <v>18</v>
      </c>
      <c r="B199" s="5">
        <v>45226</v>
      </c>
      <c r="C199" s="19" t="s">
        <v>1225</v>
      </c>
      <c r="D199" s="19" t="s">
        <v>1225</v>
      </c>
      <c r="E199" s="5">
        <v>0.58263888888888893</v>
      </c>
      <c r="F199" s="19" t="s">
        <v>1220</v>
      </c>
    </row>
    <row r="200" spans="1:6" x14ac:dyDescent="0.25">
      <c r="A200">
        <v>18</v>
      </c>
      <c r="B200" s="5">
        <v>45233</v>
      </c>
      <c r="C200" s="19" t="s">
        <v>1225</v>
      </c>
      <c r="D200" s="19" t="s">
        <v>1225</v>
      </c>
      <c r="E200" s="5">
        <v>0.57361111111111107</v>
      </c>
      <c r="F200" s="19" t="s">
        <v>1220</v>
      </c>
    </row>
    <row r="201" spans="1:6" x14ac:dyDescent="0.25">
      <c r="A201">
        <v>18</v>
      </c>
      <c r="B201" s="5">
        <v>45240</v>
      </c>
      <c r="C201" s="19" t="s">
        <v>1225</v>
      </c>
      <c r="D201" s="19" t="s">
        <v>1225</v>
      </c>
      <c r="E201" s="5">
        <v>0.63472222222222219</v>
      </c>
      <c r="F201" s="19" t="s">
        <v>1220</v>
      </c>
    </row>
    <row r="202" spans="1:6" x14ac:dyDescent="0.25">
      <c r="A202">
        <v>18</v>
      </c>
      <c r="B202" s="5">
        <v>45247</v>
      </c>
      <c r="C202" s="19" t="s">
        <v>1225</v>
      </c>
      <c r="D202" s="19" t="s">
        <v>1225</v>
      </c>
      <c r="E202" s="5">
        <v>0.5854166666666667</v>
      </c>
      <c r="F202" s="19" t="s">
        <v>1220</v>
      </c>
    </row>
    <row r="203" spans="1:6" x14ac:dyDescent="0.25">
      <c r="A203">
        <v>18</v>
      </c>
      <c r="B203" s="5">
        <v>45261</v>
      </c>
      <c r="C203" s="19" t="s">
        <v>1225</v>
      </c>
      <c r="D203" s="19" t="s">
        <v>1225</v>
      </c>
      <c r="E203" s="5">
        <v>0.61041666666666672</v>
      </c>
      <c r="F203" s="19" t="s">
        <v>1220</v>
      </c>
    </row>
    <row r="204" spans="1:6" x14ac:dyDescent="0.25">
      <c r="A204">
        <v>18</v>
      </c>
      <c r="B204" s="5">
        <v>45268</v>
      </c>
      <c r="C204" s="19" t="s">
        <v>1225</v>
      </c>
      <c r="D204" s="19" t="s">
        <v>1225</v>
      </c>
      <c r="E204" s="5">
        <v>0.58333333333333337</v>
      </c>
      <c r="F204" s="19" t="s">
        <v>1220</v>
      </c>
    </row>
    <row r="205" spans="1:6" x14ac:dyDescent="0.25">
      <c r="A205">
        <v>18</v>
      </c>
      <c r="B205" s="5">
        <v>45282</v>
      </c>
      <c r="C205" s="19" t="s">
        <v>1336</v>
      </c>
      <c r="D205" s="19" t="s">
        <v>1225</v>
      </c>
      <c r="E205" s="5">
        <v>0.61319444444444449</v>
      </c>
      <c r="F205" s="19" t="s">
        <v>1220</v>
      </c>
    </row>
    <row r="206" spans="1:6" x14ac:dyDescent="0.25">
      <c r="A206">
        <v>18</v>
      </c>
      <c r="B206" s="5">
        <v>45380</v>
      </c>
      <c r="C206" s="19" t="s">
        <v>1225</v>
      </c>
      <c r="D206" s="19" t="s">
        <v>1225</v>
      </c>
      <c r="E206" s="5">
        <v>0.57986111111111116</v>
      </c>
      <c r="F206" s="19" t="s">
        <v>1220</v>
      </c>
    </row>
    <row r="207" spans="1:6" x14ac:dyDescent="0.25">
      <c r="A207">
        <v>19</v>
      </c>
      <c r="B207" s="5">
        <v>45205</v>
      </c>
      <c r="C207" s="19" t="s">
        <v>1225</v>
      </c>
      <c r="D207" s="19" t="s">
        <v>1225</v>
      </c>
      <c r="E207" s="5">
        <v>0.62986111111111109</v>
      </c>
      <c r="F207" s="19" t="s">
        <v>1220</v>
      </c>
    </row>
    <row r="208" spans="1:6" x14ac:dyDescent="0.25">
      <c r="A208">
        <v>19</v>
      </c>
      <c r="B208" s="5">
        <v>45226</v>
      </c>
      <c r="C208" s="19" t="s">
        <v>1225</v>
      </c>
      <c r="D208" s="19" t="s">
        <v>1225</v>
      </c>
      <c r="E208" s="5">
        <v>0.58263888888888893</v>
      </c>
      <c r="F208" s="19" t="s">
        <v>1220</v>
      </c>
    </row>
    <row r="209" spans="1:6" x14ac:dyDescent="0.25">
      <c r="A209">
        <v>19</v>
      </c>
      <c r="B209" s="5">
        <v>45240</v>
      </c>
      <c r="C209" s="19" t="s">
        <v>1225</v>
      </c>
      <c r="D209" s="19" t="s">
        <v>1225</v>
      </c>
      <c r="E209" s="5">
        <v>0.63472222222222219</v>
      </c>
      <c r="F209" s="19" t="s">
        <v>1220</v>
      </c>
    </row>
    <row r="210" spans="1:6" x14ac:dyDescent="0.25">
      <c r="A210">
        <v>19</v>
      </c>
      <c r="B210" s="5">
        <v>45247</v>
      </c>
      <c r="C210" s="19" t="s">
        <v>1225</v>
      </c>
      <c r="D210" s="19" t="s">
        <v>1225</v>
      </c>
      <c r="E210" s="5">
        <v>0.5854166666666667</v>
      </c>
      <c r="F210" s="19" t="s">
        <v>1220</v>
      </c>
    </row>
    <row r="211" spans="1:6" x14ac:dyDescent="0.25">
      <c r="A211">
        <v>19</v>
      </c>
      <c r="B211" s="5">
        <v>45254</v>
      </c>
      <c r="C211" s="19" t="s">
        <v>1225</v>
      </c>
      <c r="D211" s="19" t="s">
        <v>1225</v>
      </c>
      <c r="E211" s="5">
        <v>0.39930555555555558</v>
      </c>
      <c r="F211" s="19" t="s">
        <v>1221</v>
      </c>
    </row>
    <row r="212" spans="1:6" x14ac:dyDescent="0.25">
      <c r="A212">
        <v>19</v>
      </c>
      <c r="B212" s="5">
        <v>45261</v>
      </c>
      <c r="C212" s="19" t="s">
        <v>1225</v>
      </c>
      <c r="D212" s="19" t="s">
        <v>1225</v>
      </c>
      <c r="E212" s="5">
        <v>0.61041666666666672</v>
      </c>
      <c r="F212" s="19" t="s">
        <v>1220</v>
      </c>
    </row>
    <row r="213" spans="1:6" x14ac:dyDescent="0.25">
      <c r="A213">
        <v>19</v>
      </c>
      <c r="B213" s="5">
        <v>45268</v>
      </c>
      <c r="C213" s="19" t="s">
        <v>1225</v>
      </c>
      <c r="D213" s="19" t="s">
        <v>1225</v>
      </c>
      <c r="E213" s="5">
        <v>0.5854166666666667</v>
      </c>
      <c r="F213" s="19" t="s">
        <v>1220</v>
      </c>
    </row>
    <row r="214" spans="1:6" x14ac:dyDescent="0.25">
      <c r="A214">
        <v>19</v>
      </c>
      <c r="B214" s="5">
        <v>45275</v>
      </c>
      <c r="C214" s="19" t="s">
        <v>1225</v>
      </c>
      <c r="D214" s="19" t="s">
        <v>1225</v>
      </c>
      <c r="E214" s="5">
        <v>0.58819444444444446</v>
      </c>
      <c r="F214" s="19" t="s">
        <v>1220</v>
      </c>
    </row>
    <row r="215" spans="1:6" x14ac:dyDescent="0.25">
      <c r="A215">
        <v>19</v>
      </c>
      <c r="B215" s="5">
        <v>45282</v>
      </c>
      <c r="C215" s="19" t="s">
        <v>1336</v>
      </c>
      <c r="D215" s="19" t="s">
        <v>1225</v>
      </c>
      <c r="E215" s="5">
        <v>0.60902777777777772</v>
      </c>
      <c r="F215" s="19" t="s">
        <v>1220</v>
      </c>
    </row>
    <row r="216" spans="1:6" x14ac:dyDescent="0.25">
      <c r="A216">
        <v>19</v>
      </c>
      <c r="B216" s="5">
        <v>45296</v>
      </c>
      <c r="C216" s="19" t="s">
        <v>1336</v>
      </c>
      <c r="D216" s="19" t="s">
        <v>1225</v>
      </c>
      <c r="E216" s="5">
        <v>0.5444444444444444</v>
      </c>
      <c r="F216" s="19" t="s">
        <v>1221</v>
      </c>
    </row>
    <row r="217" spans="1:6" x14ac:dyDescent="0.25">
      <c r="A217">
        <v>19</v>
      </c>
      <c r="B217" s="5">
        <v>45303</v>
      </c>
      <c r="C217" s="19" t="s">
        <v>1336</v>
      </c>
      <c r="D217" s="19" t="s">
        <v>1225</v>
      </c>
      <c r="E217" s="5">
        <v>0.5444444444444444</v>
      </c>
      <c r="F217" s="19" t="s">
        <v>1221</v>
      </c>
    </row>
    <row r="218" spans="1:6" x14ac:dyDescent="0.25">
      <c r="A218">
        <v>19</v>
      </c>
      <c r="B218" s="5">
        <v>45331</v>
      </c>
      <c r="C218" s="19" t="s">
        <v>1336</v>
      </c>
      <c r="D218" s="19" t="s">
        <v>1225</v>
      </c>
      <c r="E218" s="5">
        <v>0.54374999999999996</v>
      </c>
      <c r="F218" s="19" t="s">
        <v>1221</v>
      </c>
    </row>
    <row r="219" spans="1:6" x14ac:dyDescent="0.25">
      <c r="A219">
        <v>19</v>
      </c>
      <c r="B219" s="5">
        <v>45380</v>
      </c>
      <c r="C219" s="19" t="s">
        <v>1225</v>
      </c>
      <c r="D219" s="19" t="s">
        <v>1225</v>
      </c>
      <c r="E219" s="5">
        <v>0.57986111111111116</v>
      </c>
      <c r="F219" s="19" t="s">
        <v>1220</v>
      </c>
    </row>
    <row r="220" spans="1:6" x14ac:dyDescent="0.25">
      <c r="A220">
        <v>19</v>
      </c>
      <c r="B220" s="5">
        <v>45422</v>
      </c>
      <c r="C220" s="19" t="s">
        <v>1336</v>
      </c>
      <c r="D220" s="19" t="s">
        <v>1225</v>
      </c>
      <c r="E220" s="5">
        <v>0.50902777777777775</v>
      </c>
      <c r="F220" s="19" t="s">
        <v>1221</v>
      </c>
    </row>
    <row r="221" spans="1:6" x14ac:dyDescent="0.25">
      <c r="A221">
        <v>19</v>
      </c>
      <c r="B221" s="5">
        <v>45429</v>
      </c>
      <c r="C221" s="19" t="s">
        <v>1336</v>
      </c>
      <c r="D221" s="19" t="s">
        <v>1225</v>
      </c>
      <c r="E221" s="5">
        <v>0.51249999999999996</v>
      </c>
      <c r="F221" s="19" t="s">
        <v>1221</v>
      </c>
    </row>
    <row r="222" spans="1:6" x14ac:dyDescent="0.25">
      <c r="A222">
        <v>20</v>
      </c>
      <c r="B222" s="5">
        <v>45226</v>
      </c>
      <c r="C222" s="19" t="s">
        <v>1225</v>
      </c>
      <c r="D222" s="19" t="s">
        <v>1225</v>
      </c>
      <c r="E222" s="5">
        <v>0.58263888888888893</v>
      </c>
      <c r="F222" s="19" t="s">
        <v>1220</v>
      </c>
    </row>
    <row r="223" spans="1:6" x14ac:dyDescent="0.25">
      <c r="A223">
        <v>20</v>
      </c>
      <c r="B223" s="5">
        <v>45247</v>
      </c>
      <c r="C223" s="19" t="s">
        <v>1225</v>
      </c>
      <c r="D223" s="19" t="s">
        <v>1225</v>
      </c>
      <c r="E223" s="5">
        <v>0.5854166666666667</v>
      </c>
      <c r="F223" s="19" t="s">
        <v>1220</v>
      </c>
    </row>
    <row r="224" spans="1:6" x14ac:dyDescent="0.25">
      <c r="A224">
        <v>20</v>
      </c>
      <c r="B224" s="5">
        <v>45254</v>
      </c>
      <c r="C224" s="19" t="s">
        <v>1225</v>
      </c>
      <c r="D224" s="19" t="s">
        <v>1225</v>
      </c>
      <c r="E224" s="5">
        <v>0.39930555555555558</v>
      </c>
      <c r="F224" s="19" t="s">
        <v>1221</v>
      </c>
    </row>
    <row r="225" spans="1:6" x14ac:dyDescent="0.25">
      <c r="A225">
        <v>20</v>
      </c>
      <c r="B225" s="5">
        <v>45317</v>
      </c>
      <c r="C225" s="19" t="s">
        <v>1336</v>
      </c>
      <c r="D225" s="19" t="s">
        <v>1225</v>
      </c>
      <c r="E225" s="5">
        <v>0.55625000000000002</v>
      </c>
      <c r="F225" s="19" t="s">
        <v>1221</v>
      </c>
    </row>
    <row r="226" spans="1:6" x14ac:dyDescent="0.25">
      <c r="A226">
        <v>20</v>
      </c>
      <c r="B226" s="5">
        <v>45380</v>
      </c>
      <c r="C226" s="19" t="s">
        <v>1225</v>
      </c>
      <c r="D226" s="19" t="s">
        <v>1225</v>
      </c>
      <c r="E226" s="5">
        <v>0.58125000000000004</v>
      </c>
      <c r="F226" s="19" t="s">
        <v>1220</v>
      </c>
    </row>
    <row r="227" spans="1:6" x14ac:dyDescent="0.25">
      <c r="A227">
        <v>20</v>
      </c>
      <c r="B227" s="5">
        <v>45422</v>
      </c>
      <c r="C227" s="19" t="s">
        <v>1336</v>
      </c>
      <c r="D227" s="19" t="s">
        <v>1225</v>
      </c>
      <c r="E227" s="5">
        <v>0.51180555555555551</v>
      </c>
      <c r="F227" s="19" t="s">
        <v>1221</v>
      </c>
    </row>
    <row r="228" spans="1:6" x14ac:dyDescent="0.25">
      <c r="A228">
        <v>21</v>
      </c>
      <c r="B228" s="5">
        <v>45233</v>
      </c>
      <c r="C228" s="19" t="s">
        <v>1225</v>
      </c>
      <c r="D228" s="19" t="s">
        <v>1225</v>
      </c>
      <c r="E228" s="5">
        <v>0.57361111111111107</v>
      </c>
      <c r="F228" s="19" t="s">
        <v>1220</v>
      </c>
    </row>
    <row r="229" spans="1:6" x14ac:dyDescent="0.25">
      <c r="A229">
        <v>21</v>
      </c>
      <c r="B229" s="5">
        <v>45240</v>
      </c>
      <c r="C229" s="19" t="s">
        <v>1225</v>
      </c>
      <c r="D229" s="19" t="s">
        <v>1225</v>
      </c>
      <c r="E229" s="5">
        <v>0.63472222222222219</v>
      </c>
      <c r="F229" s="19" t="s">
        <v>1220</v>
      </c>
    </row>
    <row r="230" spans="1:6" x14ac:dyDescent="0.25">
      <c r="A230">
        <v>21</v>
      </c>
      <c r="B230" s="5">
        <v>45247</v>
      </c>
      <c r="C230" s="19" t="s">
        <v>1225</v>
      </c>
      <c r="D230" s="19" t="s">
        <v>1225</v>
      </c>
      <c r="E230" s="5">
        <v>0.5854166666666667</v>
      </c>
      <c r="F230" s="19" t="s">
        <v>1220</v>
      </c>
    </row>
    <row r="231" spans="1:6" x14ac:dyDescent="0.25">
      <c r="A231">
        <v>21</v>
      </c>
      <c r="B231" s="5">
        <v>45261</v>
      </c>
      <c r="C231" s="19" t="s">
        <v>1225</v>
      </c>
      <c r="D231" s="19" t="s">
        <v>1225</v>
      </c>
      <c r="E231" s="5">
        <v>0.61041666666666672</v>
      </c>
      <c r="F231" s="19" t="s">
        <v>1220</v>
      </c>
    </row>
    <row r="232" spans="1:6" x14ac:dyDescent="0.25">
      <c r="A232">
        <v>21</v>
      </c>
      <c r="B232" s="5">
        <v>45268</v>
      </c>
      <c r="C232" s="19" t="s">
        <v>1225</v>
      </c>
      <c r="D232" s="19" t="s">
        <v>1225</v>
      </c>
      <c r="E232" s="5">
        <v>0.58402777777777781</v>
      </c>
      <c r="F232" s="19" t="s">
        <v>1220</v>
      </c>
    </row>
    <row r="233" spans="1:6" x14ac:dyDescent="0.25">
      <c r="A233">
        <v>21</v>
      </c>
      <c r="B233" s="5">
        <v>45282</v>
      </c>
      <c r="C233" s="19" t="s">
        <v>1336</v>
      </c>
      <c r="D233" s="19" t="s">
        <v>1225</v>
      </c>
      <c r="E233" s="5">
        <v>0.60486111111111107</v>
      </c>
      <c r="F233" s="19" t="s">
        <v>1220</v>
      </c>
    </row>
    <row r="234" spans="1:6" x14ac:dyDescent="0.25">
      <c r="A234">
        <v>21</v>
      </c>
      <c r="B234" s="5">
        <v>45296</v>
      </c>
      <c r="C234" s="19" t="s">
        <v>1336</v>
      </c>
      <c r="D234" s="19" t="s">
        <v>1225</v>
      </c>
      <c r="E234" s="5">
        <v>0.53749999999999998</v>
      </c>
      <c r="F234" s="19" t="s">
        <v>1221</v>
      </c>
    </row>
    <row r="235" spans="1:6" x14ac:dyDescent="0.25">
      <c r="A235">
        <v>21</v>
      </c>
      <c r="B235" s="5">
        <v>45338</v>
      </c>
      <c r="C235" s="19" t="s">
        <v>1336</v>
      </c>
      <c r="D235" s="19" t="s">
        <v>1225</v>
      </c>
      <c r="E235" s="5">
        <v>0.56805555555555554</v>
      </c>
      <c r="F235" s="19" t="s">
        <v>1220</v>
      </c>
    </row>
    <row r="236" spans="1:6" x14ac:dyDescent="0.25">
      <c r="A236">
        <v>21</v>
      </c>
      <c r="B236" s="5">
        <v>45345</v>
      </c>
      <c r="C236" s="19" t="s">
        <v>1336</v>
      </c>
      <c r="D236" s="19" t="s">
        <v>1225</v>
      </c>
      <c r="E236" s="5">
        <v>0.55138888888888893</v>
      </c>
      <c r="F236" s="19" t="s">
        <v>1221</v>
      </c>
    </row>
    <row r="237" spans="1:6" x14ac:dyDescent="0.25">
      <c r="A237">
        <v>21</v>
      </c>
      <c r="B237" s="5">
        <v>45366</v>
      </c>
      <c r="C237" s="19" t="s">
        <v>1336</v>
      </c>
      <c r="D237" s="19" t="s">
        <v>1225</v>
      </c>
      <c r="E237" s="5">
        <v>0.54652777777777772</v>
      </c>
      <c r="F237" s="19" t="s">
        <v>1221</v>
      </c>
    </row>
    <row r="238" spans="1:6" x14ac:dyDescent="0.25">
      <c r="A238">
        <v>21</v>
      </c>
      <c r="B238" s="5">
        <v>45380</v>
      </c>
      <c r="C238" s="19" t="s">
        <v>1336</v>
      </c>
      <c r="D238" s="19" t="s">
        <v>1225</v>
      </c>
      <c r="E238" s="5">
        <v>0.54236111111111107</v>
      </c>
      <c r="F238" s="19" t="s">
        <v>1221</v>
      </c>
    </row>
    <row r="239" spans="1:6" x14ac:dyDescent="0.25">
      <c r="A239">
        <v>21</v>
      </c>
      <c r="B239" s="5">
        <v>45394</v>
      </c>
      <c r="C239" s="19" t="s">
        <v>1336</v>
      </c>
      <c r="D239" s="19" t="s">
        <v>1225</v>
      </c>
      <c r="E239" s="5">
        <v>0.56666666666666665</v>
      </c>
      <c r="F239" s="19" t="s">
        <v>1220</v>
      </c>
    </row>
    <row r="240" spans="1:6" x14ac:dyDescent="0.25">
      <c r="A240">
        <v>21</v>
      </c>
      <c r="B240" s="5">
        <v>45422</v>
      </c>
      <c r="C240" s="19" t="s">
        <v>1336</v>
      </c>
      <c r="D240" s="19" t="s">
        <v>1225</v>
      </c>
      <c r="E240" s="5">
        <v>0.51180555555555551</v>
      </c>
      <c r="F240" s="19" t="s">
        <v>1221</v>
      </c>
    </row>
    <row r="241" spans="1:6" x14ac:dyDescent="0.25">
      <c r="A241">
        <v>21</v>
      </c>
      <c r="B241" s="5">
        <v>45429</v>
      </c>
      <c r="C241" s="19" t="s">
        <v>1336</v>
      </c>
      <c r="D241" s="19" t="s">
        <v>1225</v>
      </c>
      <c r="E241" s="5">
        <v>0.54097222222222219</v>
      </c>
      <c r="F241" s="19" t="s">
        <v>1220</v>
      </c>
    </row>
    <row r="242" spans="1:6" x14ac:dyDescent="0.25">
      <c r="A242">
        <v>21</v>
      </c>
      <c r="B242" s="5">
        <v>45436</v>
      </c>
      <c r="C242" s="19" t="s">
        <v>1336</v>
      </c>
      <c r="D242" s="19" t="s">
        <v>1225</v>
      </c>
      <c r="E242" s="5">
        <v>0.54027777777777775</v>
      </c>
      <c r="F242" s="19" t="s">
        <v>1220</v>
      </c>
    </row>
    <row r="243" spans="1:6" x14ac:dyDescent="0.25">
      <c r="A243">
        <v>21</v>
      </c>
      <c r="B243" s="5">
        <v>45450</v>
      </c>
      <c r="C243" s="19" t="s">
        <v>1336</v>
      </c>
      <c r="D243" s="19" t="s">
        <v>1225</v>
      </c>
      <c r="E243" s="5">
        <v>0.57708333333333328</v>
      </c>
      <c r="F243" s="19" t="s">
        <v>1220</v>
      </c>
    </row>
    <row r="244" spans="1:6" x14ac:dyDescent="0.25">
      <c r="A244">
        <v>21</v>
      </c>
      <c r="B244" s="5">
        <v>45457</v>
      </c>
      <c r="C244" s="19" t="s">
        <v>1336</v>
      </c>
      <c r="D244" s="19" t="s">
        <v>1225</v>
      </c>
      <c r="E244" s="5">
        <v>0.54513888888888884</v>
      </c>
      <c r="F244" s="19" t="s">
        <v>1221</v>
      </c>
    </row>
    <row r="245" spans="1:6" x14ac:dyDescent="0.25">
      <c r="A245">
        <v>23</v>
      </c>
      <c r="B245" s="5">
        <v>45219</v>
      </c>
      <c r="C245" s="19" t="s">
        <v>1225</v>
      </c>
      <c r="D245" s="19" t="s">
        <v>9</v>
      </c>
      <c r="E245" s="5">
        <v>0.57777777777777772</v>
      </c>
      <c r="F245" s="19" t="s">
        <v>1220</v>
      </c>
    </row>
    <row r="246" spans="1:6" x14ac:dyDescent="0.25">
      <c r="A246">
        <v>23</v>
      </c>
      <c r="B246" s="5">
        <v>45233</v>
      </c>
      <c r="C246" s="19" t="s">
        <v>1225</v>
      </c>
      <c r="D246" s="19" t="s">
        <v>9</v>
      </c>
      <c r="E246" s="5">
        <v>0.57708333333333328</v>
      </c>
      <c r="F246" s="19" t="s">
        <v>1220</v>
      </c>
    </row>
    <row r="247" spans="1:6" x14ac:dyDescent="0.25">
      <c r="A247">
        <v>23</v>
      </c>
      <c r="B247" s="5">
        <v>45240</v>
      </c>
      <c r="C247" s="19" t="s">
        <v>1225</v>
      </c>
      <c r="D247" s="19" t="s">
        <v>9</v>
      </c>
      <c r="E247" s="5">
        <v>0.63472222222222219</v>
      </c>
      <c r="F247" s="19" t="s">
        <v>1220</v>
      </c>
    </row>
    <row r="248" spans="1:6" x14ac:dyDescent="0.25">
      <c r="A248">
        <v>23</v>
      </c>
      <c r="B248" s="5">
        <v>45254</v>
      </c>
      <c r="C248" s="19" t="s">
        <v>1225</v>
      </c>
      <c r="D248" s="19" t="s">
        <v>9</v>
      </c>
      <c r="E248" s="5">
        <v>0.39930555555555558</v>
      </c>
      <c r="F248" s="19" t="s">
        <v>1221</v>
      </c>
    </row>
    <row r="249" spans="1:6" x14ac:dyDescent="0.25">
      <c r="A249">
        <v>23</v>
      </c>
      <c r="B249" s="5">
        <v>45261</v>
      </c>
      <c r="C249" s="19" t="s">
        <v>1225</v>
      </c>
      <c r="D249" s="19" t="s">
        <v>9</v>
      </c>
      <c r="E249" s="5">
        <v>0.61041666666666672</v>
      </c>
      <c r="F249" s="19" t="s">
        <v>1220</v>
      </c>
    </row>
    <row r="250" spans="1:6" x14ac:dyDescent="0.25">
      <c r="A250">
        <v>23</v>
      </c>
      <c r="B250" s="5">
        <v>45268</v>
      </c>
      <c r="C250" s="19" t="s">
        <v>1225</v>
      </c>
      <c r="D250" s="19" t="s">
        <v>9</v>
      </c>
      <c r="E250" s="5">
        <v>0.58472222222222225</v>
      </c>
      <c r="F250" s="19" t="s">
        <v>1220</v>
      </c>
    </row>
    <row r="251" spans="1:6" x14ac:dyDescent="0.25">
      <c r="A251">
        <v>23</v>
      </c>
      <c r="B251" s="5">
        <v>45275</v>
      </c>
      <c r="C251" s="19" t="s">
        <v>1225</v>
      </c>
      <c r="D251" s="19" t="s">
        <v>9</v>
      </c>
      <c r="E251" s="5">
        <v>0.58819444444444446</v>
      </c>
      <c r="F251" s="19" t="s">
        <v>1220</v>
      </c>
    </row>
    <row r="252" spans="1:6" x14ac:dyDescent="0.25">
      <c r="A252">
        <v>23</v>
      </c>
      <c r="B252" s="5">
        <v>45282</v>
      </c>
      <c r="C252" s="19" t="s">
        <v>1336</v>
      </c>
      <c r="D252" s="19" t="s">
        <v>1225</v>
      </c>
      <c r="E252" s="5">
        <v>0.60902777777777772</v>
      </c>
      <c r="F252" s="19" t="s">
        <v>1220</v>
      </c>
    </row>
    <row r="253" spans="1:6" x14ac:dyDescent="0.25">
      <c r="A253">
        <v>23</v>
      </c>
      <c r="B253" s="5">
        <v>45324</v>
      </c>
      <c r="C253" s="19" t="s">
        <v>1225</v>
      </c>
      <c r="D253" s="19" t="s">
        <v>9</v>
      </c>
      <c r="E253" s="5">
        <v>0.55694444444444446</v>
      </c>
      <c r="F253" s="19" t="s">
        <v>1220</v>
      </c>
    </row>
    <row r="254" spans="1:6" x14ac:dyDescent="0.25">
      <c r="A254">
        <v>23</v>
      </c>
      <c r="B254" s="5">
        <v>45345</v>
      </c>
      <c r="C254" s="19" t="s">
        <v>1225</v>
      </c>
      <c r="D254" s="19" t="s">
        <v>9</v>
      </c>
      <c r="E254" s="5">
        <v>0.56666666666666665</v>
      </c>
      <c r="F254" s="19" t="s">
        <v>1220</v>
      </c>
    </row>
    <row r="255" spans="1:6" x14ac:dyDescent="0.25">
      <c r="A255">
        <v>24</v>
      </c>
      <c r="B255" s="5">
        <v>45219</v>
      </c>
      <c r="C255" s="19" t="s">
        <v>1225</v>
      </c>
      <c r="D255" s="19" t="s">
        <v>1225</v>
      </c>
      <c r="E255" s="5">
        <v>0.54652777777777772</v>
      </c>
      <c r="F255" s="19" t="s">
        <v>1220</v>
      </c>
    </row>
    <row r="256" spans="1:6" x14ac:dyDescent="0.25">
      <c r="A256">
        <v>24</v>
      </c>
      <c r="B256" s="5">
        <v>45226</v>
      </c>
      <c r="C256" s="19" t="s">
        <v>1225</v>
      </c>
      <c r="D256" s="19" t="s">
        <v>1225</v>
      </c>
      <c r="E256" s="5">
        <v>0.54652777777777772</v>
      </c>
      <c r="F256" s="19" t="s">
        <v>1220</v>
      </c>
    </row>
    <row r="257" spans="1:6" x14ac:dyDescent="0.25">
      <c r="A257">
        <v>24</v>
      </c>
      <c r="B257" s="5">
        <v>45233</v>
      </c>
      <c r="C257" s="19" t="s">
        <v>1225</v>
      </c>
      <c r="D257" s="19" t="s">
        <v>1225</v>
      </c>
      <c r="E257" s="5">
        <v>0.54652777777777772</v>
      </c>
      <c r="F257" s="19" t="s">
        <v>1220</v>
      </c>
    </row>
    <row r="258" spans="1:6" x14ac:dyDescent="0.25">
      <c r="A258">
        <v>24</v>
      </c>
      <c r="B258" s="5">
        <v>45240</v>
      </c>
      <c r="C258" s="19" t="s">
        <v>1225</v>
      </c>
      <c r="D258" s="19" t="s">
        <v>1225</v>
      </c>
      <c r="E258" s="5">
        <v>0.63472222222222219</v>
      </c>
      <c r="F258" s="19" t="s">
        <v>1220</v>
      </c>
    </row>
    <row r="259" spans="1:6" x14ac:dyDescent="0.25">
      <c r="A259">
        <v>24</v>
      </c>
      <c r="B259" s="5">
        <v>45247</v>
      </c>
      <c r="C259" s="19" t="s">
        <v>1225</v>
      </c>
      <c r="D259" s="19" t="s">
        <v>1225</v>
      </c>
      <c r="E259" s="5">
        <v>0.5854166666666667</v>
      </c>
      <c r="F259" s="19" t="s">
        <v>1220</v>
      </c>
    </row>
    <row r="260" spans="1:6" x14ac:dyDescent="0.25">
      <c r="A260">
        <v>24</v>
      </c>
      <c r="B260" s="5">
        <v>45254</v>
      </c>
      <c r="C260" s="19" t="s">
        <v>1225</v>
      </c>
      <c r="D260" s="19" t="s">
        <v>1225</v>
      </c>
      <c r="E260" s="5">
        <v>0.4</v>
      </c>
      <c r="F260" s="19" t="s">
        <v>1221</v>
      </c>
    </row>
    <row r="261" spans="1:6" x14ac:dyDescent="0.25">
      <c r="A261">
        <v>24</v>
      </c>
      <c r="B261" s="5">
        <v>45261</v>
      </c>
      <c r="C261" s="19" t="s">
        <v>1225</v>
      </c>
      <c r="D261" s="19" t="s">
        <v>1225</v>
      </c>
      <c r="E261" s="5">
        <v>0.61041666666666672</v>
      </c>
      <c r="F261" s="19" t="s">
        <v>1220</v>
      </c>
    </row>
    <row r="262" spans="1:6" x14ac:dyDescent="0.25">
      <c r="A262">
        <v>24</v>
      </c>
      <c r="B262" s="5">
        <v>45268</v>
      </c>
      <c r="C262" s="19" t="s">
        <v>1225</v>
      </c>
      <c r="D262" s="19" t="s">
        <v>1225</v>
      </c>
      <c r="E262" s="5">
        <v>0.58333333333333337</v>
      </c>
      <c r="F262" s="19" t="s">
        <v>1220</v>
      </c>
    </row>
    <row r="263" spans="1:6" x14ac:dyDescent="0.25">
      <c r="A263">
        <v>24</v>
      </c>
      <c r="B263" s="5">
        <v>45275</v>
      </c>
      <c r="C263" s="19" t="s">
        <v>1225</v>
      </c>
      <c r="D263" s="19" t="s">
        <v>1225</v>
      </c>
      <c r="E263" s="5">
        <v>0.58750000000000002</v>
      </c>
      <c r="F263" s="19" t="s">
        <v>1220</v>
      </c>
    </row>
    <row r="264" spans="1:6" x14ac:dyDescent="0.25">
      <c r="A264">
        <v>24</v>
      </c>
      <c r="B264" s="5">
        <v>45296</v>
      </c>
      <c r="C264" s="19" t="s">
        <v>1225</v>
      </c>
      <c r="D264" s="19" t="s">
        <v>1225</v>
      </c>
      <c r="E264" s="5">
        <v>0.54236111111111107</v>
      </c>
      <c r="F264" s="19" t="s">
        <v>1220</v>
      </c>
    </row>
    <row r="265" spans="1:6" x14ac:dyDescent="0.25">
      <c r="A265">
        <v>24</v>
      </c>
      <c r="B265" s="5">
        <v>45338</v>
      </c>
      <c r="C265" s="19" t="s">
        <v>1225</v>
      </c>
      <c r="D265" s="19" t="s">
        <v>1239</v>
      </c>
      <c r="E265" s="5">
        <v>0.59652777777777777</v>
      </c>
      <c r="F265" s="19" t="s">
        <v>1220</v>
      </c>
    </row>
    <row r="266" spans="1:6" x14ac:dyDescent="0.25">
      <c r="A266">
        <v>24</v>
      </c>
      <c r="B266" s="5">
        <v>45345</v>
      </c>
      <c r="C266" s="19" t="s">
        <v>1225</v>
      </c>
      <c r="D266" s="19" t="s">
        <v>1239</v>
      </c>
      <c r="E266" s="5">
        <v>0.59791666666666665</v>
      </c>
      <c r="F266" s="19" t="s">
        <v>1220</v>
      </c>
    </row>
    <row r="267" spans="1:6" x14ac:dyDescent="0.25">
      <c r="A267">
        <v>24</v>
      </c>
      <c r="B267" s="5">
        <v>45352</v>
      </c>
      <c r="C267" s="19" t="s">
        <v>1225</v>
      </c>
      <c r="D267" s="19" t="s">
        <v>1239</v>
      </c>
      <c r="E267" s="5">
        <v>0.5708333333333333</v>
      </c>
      <c r="F267" s="19" t="s">
        <v>1220</v>
      </c>
    </row>
    <row r="268" spans="1:6" x14ac:dyDescent="0.25">
      <c r="A268">
        <v>24</v>
      </c>
      <c r="B268" s="5">
        <v>45359</v>
      </c>
      <c r="C268" s="19" t="s">
        <v>1225</v>
      </c>
      <c r="D268" s="19" t="s">
        <v>1239</v>
      </c>
      <c r="E268" s="5">
        <v>0.56944444444444442</v>
      </c>
      <c r="F268" s="19" t="s">
        <v>1220</v>
      </c>
    </row>
    <row r="269" spans="1:6" x14ac:dyDescent="0.25">
      <c r="A269">
        <v>25</v>
      </c>
      <c r="B269" s="5">
        <v>45247</v>
      </c>
      <c r="C269" s="19" t="s">
        <v>1225</v>
      </c>
      <c r="D269" s="19" t="s">
        <v>1225</v>
      </c>
      <c r="E269" s="5">
        <v>0.57986111111111116</v>
      </c>
      <c r="F269" s="19" t="s">
        <v>1220</v>
      </c>
    </row>
    <row r="270" spans="1:6" x14ac:dyDescent="0.25">
      <c r="A270">
        <v>25</v>
      </c>
      <c r="B270" s="5">
        <v>45261</v>
      </c>
      <c r="C270" s="19" t="s">
        <v>1336</v>
      </c>
      <c r="D270" s="19" t="s">
        <v>1225</v>
      </c>
      <c r="E270" s="5">
        <v>0.55000000000000004</v>
      </c>
      <c r="F270" s="19" t="s">
        <v>1221</v>
      </c>
    </row>
    <row r="271" spans="1:6" x14ac:dyDescent="0.25">
      <c r="A271">
        <v>25</v>
      </c>
      <c r="B271" s="5">
        <v>45268</v>
      </c>
      <c r="C271" s="19" t="s">
        <v>1336</v>
      </c>
      <c r="D271" s="19" t="s">
        <v>1225</v>
      </c>
      <c r="E271" s="5">
        <v>0.57847222222222228</v>
      </c>
      <c r="F271" s="19" t="s">
        <v>1220</v>
      </c>
    </row>
    <row r="272" spans="1:6" x14ac:dyDescent="0.25">
      <c r="A272">
        <v>25</v>
      </c>
      <c r="B272" s="5">
        <v>45282</v>
      </c>
      <c r="C272" s="19" t="s">
        <v>1336</v>
      </c>
      <c r="D272" s="19" t="s">
        <v>1225</v>
      </c>
      <c r="E272" s="5">
        <v>0.56736111111111109</v>
      </c>
      <c r="F272" s="19" t="s">
        <v>1220</v>
      </c>
    </row>
    <row r="273" spans="1:6" x14ac:dyDescent="0.25">
      <c r="A273">
        <v>26</v>
      </c>
      <c r="B273" s="5">
        <v>45261</v>
      </c>
      <c r="C273" s="19" t="s">
        <v>1336</v>
      </c>
      <c r="D273" s="19" t="s">
        <v>1225</v>
      </c>
      <c r="E273" s="5">
        <v>0.5708333333333333</v>
      </c>
      <c r="F273" s="19" t="s">
        <v>1220</v>
      </c>
    </row>
    <row r="274" spans="1:6" x14ac:dyDescent="0.25">
      <c r="A274">
        <v>26</v>
      </c>
      <c r="B274" s="5">
        <v>45268</v>
      </c>
      <c r="C274" s="19" t="s">
        <v>1336</v>
      </c>
      <c r="D274" s="19" t="s">
        <v>1225</v>
      </c>
      <c r="E274" s="5">
        <v>0.54305555555555551</v>
      </c>
      <c r="F274" s="19" t="s">
        <v>1221</v>
      </c>
    </row>
    <row r="275" spans="1:6" x14ac:dyDescent="0.25">
      <c r="A275">
        <v>26</v>
      </c>
      <c r="B275" s="5">
        <v>45289</v>
      </c>
      <c r="C275" s="19" t="s">
        <v>1336</v>
      </c>
      <c r="D275" s="19" t="s">
        <v>1225</v>
      </c>
      <c r="E275" s="5">
        <v>0.56319444444444444</v>
      </c>
      <c r="F275" s="19" t="s">
        <v>1220</v>
      </c>
    </row>
    <row r="276" spans="1:6" x14ac:dyDescent="0.25">
      <c r="A276">
        <v>26</v>
      </c>
      <c r="B276" s="5">
        <v>45317</v>
      </c>
      <c r="C276" s="19" t="s">
        <v>1336</v>
      </c>
      <c r="D276" s="19" t="s">
        <v>1225</v>
      </c>
      <c r="E276" s="5">
        <v>0.5708333333333333</v>
      </c>
      <c r="F276" s="19" t="s">
        <v>1220</v>
      </c>
    </row>
    <row r="277" spans="1:6" x14ac:dyDescent="0.25">
      <c r="A277">
        <v>26</v>
      </c>
      <c r="B277" s="5">
        <v>45324</v>
      </c>
      <c r="C277" s="19" t="s">
        <v>1336</v>
      </c>
      <c r="D277" s="19" t="s">
        <v>1225</v>
      </c>
      <c r="E277" s="5">
        <v>0.52708333333333335</v>
      </c>
      <c r="F277" s="19" t="s">
        <v>1221</v>
      </c>
    </row>
    <row r="278" spans="1:6" x14ac:dyDescent="0.25">
      <c r="A278">
        <v>26</v>
      </c>
      <c r="B278" s="5">
        <v>45331</v>
      </c>
      <c r="C278" s="19" t="s">
        <v>1336</v>
      </c>
      <c r="D278" s="19" t="s">
        <v>1225</v>
      </c>
      <c r="E278" s="5">
        <v>0.54722222222222228</v>
      </c>
      <c r="F278" s="19" t="s">
        <v>1221</v>
      </c>
    </row>
    <row r="279" spans="1:6" x14ac:dyDescent="0.25">
      <c r="A279">
        <v>26</v>
      </c>
      <c r="B279" s="5">
        <v>45338</v>
      </c>
      <c r="C279" s="19" t="s">
        <v>1336</v>
      </c>
      <c r="D279" s="19" t="s">
        <v>1225</v>
      </c>
      <c r="E279" s="5">
        <v>0.55277777777777781</v>
      </c>
      <c r="F279" s="19" t="s">
        <v>1221</v>
      </c>
    </row>
    <row r="280" spans="1:6" x14ac:dyDescent="0.25">
      <c r="A280">
        <v>26</v>
      </c>
      <c r="B280" s="5">
        <v>45345</v>
      </c>
      <c r="C280" s="19" t="s">
        <v>1336</v>
      </c>
      <c r="D280" s="19" t="s">
        <v>1225</v>
      </c>
      <c r="E280" s="5">
        <v>0.55069444444444449</v>
      </c>
      <c r="F280" s="19" t="s">
        <v>1221</v>
      </c>
    </row>
    <row r="281" spans="1:6" x14ac:dyDescent="0.25">
      <c r="A281">
        <v>26</v>
      </c>
      <c r="B281" s="5">
        <v>45352</v>
      </c>
      <c r="C281" s="19" t="s">
        <v>1336</v>
      </c>
      <c r="D281" s="19" t="s">
        <v>1225</v>
      </c>
      <c r="E281" s="5">
        <v>0.55625000000000002</v>
      </c>
      <c r="F281" s="19" t="s">
        <v>1221</v>
      </c>
    </row>
    <row r="282" spans="1:6" x14ac:dyDescent="0.25">
      <c r="A282">
        <v>26</v>
      </c>
      <c r="B282" s="5">
        <v>45359</v>
      </c>
      <c r="C282" s="19" t="s">
        <v>1336</v>
      </c>
      <c r="D282" s="19" t="s">
        <v>1225</v>
      </c>
      <c r="E282" s="5">
        <v>0.55208333333333337</v>
      </c>
      <c r="F282" s="19" t="s">
        <v>1221</v>
      </c>
    </row>
    <row r="283" spans="1:6" x14ac:dyDescent="0.25">
      <c r="A283">
        <v>26</v>
      </c>
      <c r="B283" s="5">
        <v>45366</v>
      </c>
      <c r="C283" s="19" t="s">
        <v>1336</v>
      </c>
      <c r="D283" s="19" t="s">
        <v>1225</v>
      </c>
      <c r="E283" s="5">
        <v>0.56180555555555556</v>
      </c>
      <c r="F283" s="19" t="s">
        <v>1221</v>
      </c>
    </row>
    <row r="284" spans="1:6" x14ac:dyDescent="0.25">
      <c r="A284">
        <v>26</v>
      </c>
      <c r="B284" s="5">
        <v>45373</v>
      </c>
      <c r="C284" s="19" t="s">
        <v>1336</v>
      </c>
      <c r="D284" s="19" t="s">
        <v>1225</v>
      </c>
      <c r="E284" s="5">
        <v>0.55555555555555558</v>
      </c>
      <c r="F284" s="19" t="s">
        <v>1221</v>
      </c>
    </row>
    <row r="285" spans="1:6" x14ac:dyDescent="0.25">
      <c r="A285">
        <v>26</v>
      </c>
      <c r="B285" s="5">
        <v>45380</v>
      </c>
      <c r="C285" s="19" t="s">
        <v>1336</v>
      </c>
      <c r="D285" s="19" t="s">
        <v>1225</v>
      </c>
      <c r="E285" s="5">
        <v>0.55694444444444446</v>
      </c>
      <c r="F285" s="19" t="s">
        <v>1221</v>
      </c>
    </row>
    <row r="286" spans="1:6" x14ac:dyDescent="0.25">
      <c r="A286">
        <v>26</v>
      </c>
      <c r="B286" s="5">
        <v>45387</v>
      </c>
      <c r="C286" s="19" t="s">
        <v>1336</v>
      </c>
      <c r="D286" s="19" t="s">
        <v>1225</v>
      </c>
      <c r="E286" s="5">
        <v>0.55972222222222223</v>
      </c>
      <c r="F286" s="19" t="s">
        <v>1221</v>
      </c>
    </row>
    <row r="287" spans="1:6" x14ac:dyDescent="0.25">
      <c r="A287">
        <v>26</v>
      </c>
      <c r="B287" s="5">
        <v>45422</v>
      </c>
      <c r="C287" s="19" t="s">
        <v>1336</v>
      </c>
      <c r="D287" s="19" t="s">
        <v>1225</v>
      </c>
      <c r="E287" s="5">
        <v>0.54791666666666672</v>
      </c>
      <c r="F287" s="19" t="s">
        <v>1220</v>
      </c>
    </row>
    <row r="288" spans="1:6" x14ac:dyDescent="0.25">
      <c r="A288">
        <v>26</v>
      </c>
      <c r="B288" s="5">
        <v>45443</v>
      </c>
      <c r="C288" s="19" t="s">
        <v>1336</v>
      </c>
      <c r="D288" s="19" t="s">
        <v>1225</v>
      </c>
      <c r="E288" s="5">
        <v>0.51111111111111107</v>
      </c>
      <c r="F288" s="19" t="s">
        <v>1221</v>
      </c>
    </row>
    <row r="289" spans="1:6" x14ac:dyDescent="0.25">
      <c r="A289">
        <v>26</v>
      </c>
      <c r="B289" s="5">
        <v>45464</v>
      </c>
      <c r="C289" s="19" t="s">
        <v>1336</v>
      </c>
      <c r="D289" s="19" t="s">
        <v>1225</v>
      </c>
      <c r="E289" s="5">
        <v>0.56041666666666667</v>
      </c>
      <c r="F289" s="19" t="s">
        <v>1221</v>
      </c>
    </row>
    <row r="290" spans="1:6" x14ac:dyDescent="0.25">
      <c r="A290">
        <v>26</v>
      </c>
      <c r="B290" s="5">
        <v>45478</v>
      </c>
      <c r="C290" s="19" t="s">
        <v>1336</v>
      </c>
      <c r="D290" s="19" t="s">
        <v>1225</v>
      </c>
      <c r="E290" s="5">
        <v>0.56041666666666667</v>
      </c>
      <c r="F290" s="19" t="s">
        <v>1221</v>
      </c>
    </row>
    <row r="291" spans="1:6" x14ac:dyDescent="0.25">
      <c r="A291">
        <v>99</v>
      </c>
      <c r="B291" s="5">
        <v>45394</v>
      </c>
      <c r="C291" s="19" t="s">
        <v>1336</v>
      </c>
      <c r="D291" s="19" t="s">
        <v>1225</v>
      </c>
      <c r="E291" s="5">
        <v>0.56597222222222221</v>
      </c>
      <c r="F291" s="19" t="s">
        <v>1220</v>
      </c>
    </row>
    <row r="292" spans="1:6" x14ac:dyDescent="0.25">
      <c r="A292">
        <v>99</v>
      </c>
      <c r="B292" s="5">
        <v>45401</v>
      </c>
      <c r="C292" s="19" t="s">
        <v>1336</v>
      </c>
      <c r="D292" s="19" t="s">
        <v>1225</v>
      </c>
      <c r="E292" s="5">
        <v>0.63055555555555554</v>
      </c>
      <c r="F292" s="19" t="s">
        <v>1220</v>
      </c>
    </row>
    <row r="293" spans="1:6" x14ac:dyDescent="0.25">
      <c r="A293">
        <v>1001</v>
      </c>
      <c r="B293" s="5">
        <v>45205</v>
      </c>
      <c r="C293" s="19" t="s">
        <v>1336</v>
      </c>
      <c r="D293" s="19" t="s">
        <v>1276</v>
      </c>
      <c r="E293" s="5">
        <v>0.45555555555555555</v>
      </c>
      <c r="F293" s="19" t="s">
        <v>1221</v>
      </c>
    </row>
    <row r="294" spans="1:6" x14ac:dyDescent="0.25">
      <c r="A294">
        <v>1001</v>
      </c>
      <c r="B294" s="5">
        <v>45212</v>
      </c>
      <c r="C294" s="19" t="s">
        <v>1336</v>
      </c>
      <c r="D294" s="19" t="s">
        <v>1276</v>
      </c>
      <c r="E294" s="5">
        <v>0.3659722222222222</v>
      </c>
      <c r="F294" s="19" t="s">
        <v>1221</v>
      </c>
    </row>
    <row r="295" spans="1:6" x14ac:dyDescent="0.25">
      <c r="A295">
        <v>1001</v>
      </c>
      <c r="B295" s="5">
        <v>45219</v>
      </c>
      <c r="C295" s="19" t="s">
        <v>1336</v>
      </c>
      <c r="D295" s="19" t="s">
        <v>1276</v>
      </c>
      <c r="E295" s="5">
        <v>0.38194444444444442</v>
      </c>
      <c r="F295" s="19" t="s">
        <v>1221</v>
      </c>
    </row>
    <row r="296" spans="1:6" x14ac:dyDescent="0.25">
      <c r="A296">
        <v>1001</v>
      </c>
      <c r="B296" s="5">
        <v>45226</v>
      </c>
      <c r="C296" s="19" t="s">
        <v>1336</v>
      </c>
      <c r="D296" s="19" t="s">
        <v>1276</v>
      </c>
      <c r="E296" s="5">
        <v>0.43958333333333333</v>
      </c>
      <c r="F296" s="19" t="s">
        <v>1221</v>
      </c>
    </row>
    <row r="297" spans="1:6" x14ac:dyDescent="0.25">
      <c r="A297">
        <v>1001</v>
      </c>
      <c r="B297" s="5">
        <v>45233</v>
      </c>
      <c r="C297" s="19" t="s">
        <v>1336</v>
      </c>
      <c r="D297" s="19" t="s">
        <v>1276</v>
      </c>
      <c r="E297" s="5">
        <v>0.49652777777777779</v>
      </c>
      <c r="F297" s="19" t="s">
        <v>1221</v>
      </c>
    </row>
    <row r="298" spans="1:6" x14ac:dyDescent="0.25">
      <c r="A298">
        <v>1001</v>
      </c>
      <c r="B298" s="5">
        <v>45240</v>
      </c>
      <c r="C298" s="19" t="s">
        <v>1336</v>
      </c>
      <c r="D298" s="19" t="s">
        <v>1276</v>
      </c>
      <c r="E298" s="5">
        <v>0.65625</v>
      </c>
      <c r="F298" s="19" t="s">
        <v>1220</v>
      </c>
    </row>
    <row r="299" spans="1:6" x14ac:dyDescent="0.25">
      <c r="A299">
        <v>1001</v>
      </c>
      <c r="B299" s="5">
        <v>45254</v>
      </c>
      <c r="C299" s="19" t="s">
        <v>1336</v>
      </c>
      <c r="D299" s="19" t="s">
        <v>1276</v>
      </c>
      <c r="E299" s="5">
        <v>0.39027777777777778</v>
      </c>
      <c r="F299" s="19" t="s">
        <v>1221</v>
      </c>
    </row>
    <row r="300" spans="1:6" x14ac:dyDescent="0.25">
      <c r="A300">
        <v>1001</v>
      </c>
      <c r="B300" s="5">
        <v>45268</v>
      </c>
      <c r="C300" s="19" t="s">
        <v>1336</v>
      </c>
      <c r="D300" s="19" t="s">
        <v>1276</v>
      </c>
      <c r="E300" s="5">
        <v>0.56527777777777777</v>
      </c>
      <c r="F300" s="19" t="s">
        <v>1220</v>
      </c>
    </row>
    <row r="301" spans="1:6" x14ac:dyDescent="0.25">
      <c r="A301">
        <v>1001</v>
      </c>
      <c r="B301" s="5">
        <v>45282</v>
      </c>
      <c r="C301" s="19" t="s">
        <v>1336</v>
      </c>
      <c r="D301" s="19" t="s">
        <v>1276</v>
      </c>
      <c r="E301" s="5">
        <v>0.55902777777777779</v>
      </c>
      <c r="F301" s="19" t="s">
        <v>1221</v>
      </c>
    </row>
    <row r="302" spans="1:6" x14ac:dyDescent="0.25">
      <c r="A302">
        <v>1001</v>
      </c>
      <c r="B302" s="5">
        <v>45289</v>
      </c>
      <c r="C302" s="19" t="s">
        <v>1336</v>
      </c>
      <c r="D302" s="19" t="s">
        <v>1276</v>
      </c>
      <c r="E302" s="5">
        <v>0.55763888888888891</v>
      </c>
      <c r="F302" s="19" t="s">
        <v>1221</v>
      </c>
    </row>
    <row r="303" spans="1:6" x14ac:dyDescent="0.25">
      <c r="A303">
        <v>1001</v>
      </c>
      <c r="B303" s="5">
        <v>45303</v>
      </c>
      <c r="C303" s="19" t="s">
        <v>1336</v>
      </c>
      <c r="D303" s="19" t="s">
        <v>1276</v>
      </c>
      <c r="E303" s="5">
        <v>0.56180555555555556</v>
      </c>
      <c r="F303" s="19" t="s">
        <v>1220</v>
      </c>
    </row>
    <row r="304" spans="1:6" x14ac:dyDescent="0.25">
      <c r="A304">
        <v>1001</v>
      </c>
      <c r="B304" s="5">
        <v>45387</v>
      </c>
      <c r="C304" s="19" t="s">
        <v>1336</v>
      </c>
      <c r="D304" s="19" t="s">
        <v>1276</v>
      </c>
      <c r="E304" s="5">
        <v>0.57013888888888886</v>
      </c>
      <c r="F304" s="19" t="s">
        <v>1220</v>
      </c>
    </row>
    <row r="305" spans="1:6" x14ac:dyDescent="0.25">
      <c r="A305">
        <v>1001</v>
      </c>
      <c r="B305" s="5">
        <v>45464</v>
      </c>
      <c r="C305" s="19" t="s">
        <v>1336</v>
      </c>
      <c r="D305" s="19" t="s">
        <v>1276</v>
      </c>
      <c r="E305" s="5">
        <v>0.56458333333333333</v>
      </c>
      <c r="F305" s="19" t="s">
        <v>1220</v>
      </c>
    </row>
    <row r="306" spans="1:6" x14ac:dyDescent="0.25">
      <c r="A306">
        <v>1002</v>
      </c>
      <c r="B306" s="5">
        <v>45247</v>
      </c>
      <c r="C306" s="19" t="s">
        <v>1336</v>
      </c>
      <c r="D306" s="19" t="s">
        <v>1276</v>
      </c>
      <c r="E306" s="5">
        <v>0.54236111111111107</v>
      </c>
      <c r="F306" s="19" t="s">
        <v>1220</v>
      </c>
    </row>
    <row r="307" spans="1:6" x14ac:dyDescent="0.25">
      <c r="A307">
        <v>1002</v>
      </c>
      <c r="B307" s="5">
        <v>45275</v>
      </c>
      <c r="C307" s="19" t="s">
        <v>1336</v>
      </c>
      <c r="D307" s="19" t="s">
        <v>1276</v>
      </c>
      <c r="E307" s="5">
        <v>0.57013888888888886</v>
      </c>
      <c r="F307" s="19" t="s">
        <v>1220</v>
      </c>
    </row>
    <row r="308" spans="1:6" x14ac:dyDescent="0.25">
      <c r="A308">
        <v>1002</v>
      </c>
      <c r="B308" s="5">
        <v>45352</v>
      </c>
      <c r="C308" s="19" t="s">
        <v>1336</v>
      </c>
      <c r="D308" s="19" t="s">
        <v>1276</v>
      </c>
      <c r="E308" s="5">
        <v>0.55138888888888893</v>
      </c>
      <c r="F308" s="19" t="s">
        <v>1221</v>
      </c>
    </row>
    <row r="309" spans="1:6" x14ac:dyDescent="0.25">
      <c r="A309">
        <v>1003</v>
      </c>
      <c r="B309" s="5">
        <v>45205</v>
      </c>
      <c r="C309" s="19" t="s">
        <v>1336</v>
      </c>
      <c r="D309" s="19" t="s">
        <v>1276</v>
      </c>
      <c r="E309" s="5">
        <v>0.64513888888888893</v>
      </c>
      <c r="F309" s="19" t="s">
        <v>1220</v>
      </c>
    </row>
    <row r="310" spans="1:6" x14ac:dyDescent="0.25">
      <c r="A310">
        <v>1003</v>
      </c>
      <c r="B310" s="5">
        <v>45219</v>
      </c>
      <c r="C310" s="19" t="s">
        <v>1336</v>
      </c>
      <c r="D310" s="19" t="s">
        <v>1276</v>
      </c>
      <c r="E310" s="5">
        <v>0.38541666666666669</v>
      </c>
      <c r="F310" s="19" t="s">
        <v>1221</v>
      </c>
    </row>
    <row r="311" spans="1:6" x14ac:dyDescent="0.25">
      <c r="A311">
        <v>1003</v>
      </c>
      <c r="B311" s="5">
        <v>45226</v>
      </c>
      <c r="C311" s="19" t="s">
        <v>1336</v>
      </c>
      <c r="D311" s="19" t="s">
        <v>1276</v>
      </c>
      <c r="E311" s="5">
        <v>0.4465277777777778</v>
      </c>
      <c r="F311" s="19" t="s">
        <v>1221</v>
      </c>
    </row>
    <row r="312" spans="1:6" x14ac:dyDescent="0.25">
      <c r="A312">
        <v>1003</v>
      </c>
      <c r="B312" s="5">
        <v>45240</v>
      </c>
      <c r="C312" s="19" t="s">
        <v>1336</v>
      </c>
      <c r="D312" s="19" t="s">
        <v>1276</v>
      </c>
      <c r="E312" s="5">
        <v>0.65694444444444444</v>
      </c>
      <c r="F312" s="19" t="s">
        <v>1220</v>
      </c>
    </row>
    <row r="313" spans="1:6" x14ac:dyDescent="0.25">
      <c r="A313">
        <v>1003</v>
      </c>
      <c r="B313" s="5">
        <v>45247</v>
      </c>
      <c r="C313" s="19" t="s">
        <v>1336</v>
      </c>
      <c r="D313" s="19" t="s">
        <v>1276</v>
      </c>
      <c r="E313" s="5">
        <v>0.54305555555555551</v>
      </c>
      <c r="F313" s="19" t="s">
        <v>1220</v>
      </c>
    </row>
    <row r="314" spans="1:6" x14ac:dyDescent="0.25">
      <c r="A314">
        <v>1003</v>
      </c>
      <c r="B314" s="5">
        <v>45254</v>
      </c>
      <c r="C314" s="19" t="s">
        <v>1336</v>
      </c>
      <c r="D314" s="19" t="s">
        <v>1276</v>
      </c>
      <c r="E314" s="5">
        <v>0.39097222222222222</v>
      </c>
      <c r="F314" s="19" t="s">
        <v>1221</v>
      </c>
    </row>
    <row r="315" spans="1:6" x14ac:dyDescent="0.25">
      <c r="A315">
        <v>1003</v>
      </c>
      <c r="B315" s="5">
        <v>45275</v>
      </c>
      <c r="C315" s="19" t="s">
        <v>1336</v>
      </c>
      <c r="D315" s="19" t="s">
        <v>1276</v>
      </c>
      <c r="E315" s="5">
        <v>0.55763888888888891</v>
      </c>
      <c r="F315" s="19" t="s">
        <v>1221</v>
      </c>
    </row>
    <row r="316" spans="1:6" x14ac:dyDescent="0.25">
      <c r="A316">
        <v>1003</v>
      </c>
      <c r="B316" s="5">
        <v>45289</v>
      </c>
      <c r="C316" s="19" t="s">
        <v>1336</v>
      </c>
      <c r="D316" s="19" t="s">
        <v>1276</v>
      </c>
      <c r="E316" s="5">
        <v>0.55555555555555558</v>
      </c>
      <c r="F316" s="19" t="s">
        <v>1221</v>
      </c>
    </row>
    <row r="317" spans="1:6" x14ac:dyDescent="0.25">
      <c r="A317">
        <v>1003</v>
      </c>
      <c r="B317" s="5">
        <v>45303</v>
      </c>
      <c r="C317" s="19" t="s">
        <v>1336</v>
      </c>
      <c r="D317" s="19" t="s">
        <v>1276</v>
      </c>
      <c r="E317" s="5">
        <v>0.55486111111111114</v>
      </c>
      <c r="F317" s="19" t="s">
        <v>1221</v>
      </c>
    </row>
    <row r="318" spans="1:6" x14ac:dyDescent="0.25">
      <c r="A318">
        <v>1003</v>
      </c>
      <c r="B318" s="5">
        <v>45331</v>
      </c>
      <c r="C318" s="19" t="s">
        <v>1336</v>
      </c>
      <c r="D318" s="19" t="s">
        <v>1276</v>
      </c>
      <c r="E318" s="5">
        <v>0.5444444444444444</v>
      </c>
      <c r="F318" s="19" t="s">
        <v>1221</v>
      </c>
    </row>
    <row r="319" spans="1:6" x14ac:dyDescent="0.25">
      <c r="A319">
        <v>1003</v>
      </c>
      <c r="B319" s="5">
        <v>45345</v>
      </c>
      <c r="C319" s="19" t="s">
        <v>1336</v>
      </c>
      <c r="D319" s="19" t="s">
        <v>1276</v>
      </c>
      <c r="E319" s="5">
        <v>0.55833333333333335</v>
      </c>
      <c r="F319" s="19" t="s">
        <v>1221</v>
      </c>
    </row>
    <row r="320" spans="1:6" x14ac:dyDescent="0.25">
      <c r="A320">
        <v>1003</v>
      </c>
      <c r="B320" s="5">
        <v>45359</v>
      </c>
      <c r="C320" s="19" t="s">
        <v>1336</v>
      </c>
      <c r="D320" s="19" t="s">
        <v>1276</v>
      </c>
      <c r="E320" s="5">
        <v>0.54652777777777772</v>
      </c>
      <c r="F320" s="19" t="s">
        <v>1221</v>
      </c>
    </row>
    <row r="321" spans="1:6" x14ac:dyDescent="0.25">
      <c r="A321">
        <v>1003</v>
      </c>
      <c r="B321" s="5">
        <v>45373</v>
      </c>
      <c r="C321" s="19" t="s">
        <v>1336</v>
      </c>
      <c r="D321" s="19" t="s">
        <v>1276</v>
      </c>
      <c r="E321" s="5">
        <v>0.57499999999999996</v>
      </c>
      <c r="F321" s="19" t="s">
        <v>1220</v>
      </c>
    </row>
    <row r="322" spans="1:6" x14ac:dyDescent="0.25">
      <c r="A322">
        <v>1003</v>
      </c>
      <c r="B322" s="5">
        <v>45394</v>
      </c>
      <c r="C322" s="19" t="s">
        <v>1336</v>
      </c>
      <c r="D322" s="19" t="s">
        <v>1276</v>
      </c>
      <c r="E322" s="5">
        <v>0.55277777777777781</v>
      </c>
      <c r="F322" s="19" t="s">
        <v>1221</v>
      </c>
    </row>
    <row r="323" spans="1:6" x14ac:dyDescent="0.25">
      <c r="A323">
        <v>1003</v>
      </c>
      <c r="B323" s="5">
        <v>45401</v>
      </c>
      <c r="C323" s="19" t="s">
        <v>1336</v>
      </c>
      <c r="D323" s="19" t="s">
        <v>1276</v>
      </c>
      <c r="E323" s="5">
        <v>0.63888888888888884</v>
      </c>
      <c r="F323" s="19" t="s">
        <v>1220</v>
      </c>
    </row>
    <row r="324" spans="1:6" x14ac:dyDescent="0.25">
      <c r="A324">
        <v>1003</v>
      </c>
      <c r="B324" s="5">
        <v>45422</v>
      </c>
      <c r="C324" s="19" t="s">
        <v>1336</v>
      </c>
      <c r="D324" s="19" t="s">
        <v>1276</v>
      </c>
      <c r="E324" s="5">
        <v>0.5083333333333333</v>
      </c>
      <c r="F324" s="19" t="s">
        <v>1221</v>
      </c>
    </row>
    <row r="325" spans="1:6" x14ac:dyDescent="0.25">
      <c r="A325">
        <v>1003</v>
      </c>
      <c r="B325" s="5">
        <v>45429</v>
      </c>
      <c r="C325" s="19" t="s">
        <v>1336</v>
      </c>
      <c r="D325" s="19" t="s">
        <v>1276</v>
      </c>
      <c r="E325" s="5">
        <v>0.55972222222222223</v>
      </c>
      <c r="F325" s="19" t="s">
        <v>1220</v>
      </c>
    </row>
    <row r="326" spans="1:6" x14ac:dyDescent="0.25">
      <c r="A326">
        <v>1003</v>
      </c>
      <c r="B326" s="5">
        <v>45436</v>
      </c>
      <c r="C326" s="19" t="s">
        <v>1336</v>
      </c>
      <c r="D326" s="19" t="s">
        <v>1276</v>
      </c>
      <c r="E326" s="5">
        <v>0.50555555555555554</v>
      </c>
      <c r="F326" s="19" t="s">
        <v>1221</v>
      </c>
    </row>
    <row r="327" spans="1:6" x14ac:dyDescent="0.25">
      <c r="A327">
        <v>1003</v>
      </c>
      <c r="B327" s="5">
        <v>45443</v>
      </c>
      <c r="C327" s="19" t="s">
        <v>1336</v>
      </c>
      <c r="D327" s="19" t="s">
        <v>1276</v>
      </c>
      <c r="E327" s="5">
        <v>7.3611111111111113E-2</v>
      </c>
      <c r="F327" s="19" t="s">
        <v>1221</v>
      </c>
    </row>
    <row r="328" spans="1:6" x14ac:dyDescent="0.25">
      <c r="A328">
        <v>1003</v>
      </c>
      <c r="B328" s="5">
        <v>45471</v>
      </c>
      <c r="C328" s="19" t="s">
        <v>1336</v>
      </c>
      <c r="D328" s="19" t="s">
        <v>1276</v>
      </c>
      <c r="E328" s="5">
        <v>0.55555555555555558</v>
      </c>
      <c r="F328" s="19" t="s">
        <v>1221</v>
      </c>
    </row>
    <row r="329" spans="1:6" x14ac:dyDescent="0.25">
      <c r="A329">
        <v>1003</v>
      </c>
      <c r="B329" s="5">
        <v>45478</v>
      </c>
      <c r="C329" s="19" t="s">
        <v>1336</v>
      </c>
      <c r="D329" s="19" t="s">
        <v>1276</v>
      </c>
      <c r="E329" s="5">
        <v>0.55138888888888893</v>
      </c>
      <c r="F329" s="19" t="s">
        <v>1221</v>
      </c>
    </row>
    <row r="330" spans="1:6" x14ac:dyDescent="0.25">
      <c r="A330">
        <v>1004</v>
      </c>
      <c r="B330" s="5">
        <v>45226</v>
      </c>
      <c r="C330" s="19" t="s">
        <v>1336</v>
      </c>
      <c r="D330" s="19" t="s">
        <v>1276</v>
      </c>
      <c r="E330" s="5">
        <v>0.4465277777777778</v>
      </c>
      <c r="F330" s="19" t="s">
        <v>1221</v>
      </c>
    </row>
    <row r="331" spans="1:6" x14ac:dyDescent="0.25">
      <c r="A331">
        <v>1004</v>
      </c>
      <c r="B331" s="5">
        <v>45233</v>
      </c>
      <c r="C331" s="19" t="s">
        <v>1336</v>
      </c>
      <c r="D331" s="19" t="s">
        <v>1276</v>
      </c>
      <c r="E331" s="5">
        <v>0.56597222222222221</v>
      </c>
      <c r="F331" s="19" t="s">
        <v>1220</v>
      </c>
    </row>
    <row r="332" spans="1:6" x14ac:dyDescent="0.25">
      <c r="A332">
        <v>1004</v>
      </c>
      <c r="B332" s="5">
        <v>45240</v>
      </c>
      <c r="C332" s="19" t="s">
        <v>1336</v>
      </c>
      <c r="D332" s="19" t="s">
        <v>1276</v>
      </c>
      <c r="E332" s="5">
        <v>0.65763888888888888</v>
      </c>
      <c r="F332" s="19" t="s">
        <v>1220</v>
      </c>
    </row>
    <row r="333" spans="1:6" x14ac:dyDescent="0.25">
      <c r="A333">
        <v>1004</v>
      </c>
      <c r="B333" s="5">
        <v>45247</v>
      </c>
      <c r="C333" s="19" t="s">
        <v>1336</v>
      </c>
      <c r="D333" s="19" t="s">
        <v>1276</v>
      </c>
      <c r="E333" s="5">
        <v>0.5444444444444444</v>
      </c>
      <c r="F333" s="19" t="s">
        <v>1220</v>
      </c>
    </row>
    <row r="334" spans="1:6" x14ac:dyDescent="0.25">
      <c r="A334">
        <v>1004</v>
      </c>
      <c r="B334" s="5">
        <v>45261</v>
      </c>
      <c r="C334" s="19" t="s">
        <v>1336</v>
      </c>
      <c r="D334" s="19" t="s">
        <v>1276</v>
      </c>
      <c r="E334" s="5">
        <v>0.57708333333333328</v>
      </c>
      <c r="F334" s="19" t="s">
        <v>1220</v>
      </c>
    </row>
    <row r="335" spans="1:6" x14ac:dyDescent="0.25">
      <c r="A335">
        <v>1004</v>
      </c>
      <c r="B335" s="5">
        <v>45268</v>
      </c>
      <c r="C335" s="19" t="s">
        <v>1336</v>
      </c>
      <c r="D335" s="19" t="s">
        <v>1276</v>
      </c>
      <c r="E335" s="5">
        <v>0.54166666666666663</v>
      </c>
      <c r="F335" s="19" t="s">
        <v>1221</v>
      </c>
    </row>
    <row r="336" spans="1:6" x14ac:dyDescent="0.25">
      <c r="A336">
        <v>1004</v>
      </c>
      <c r="B336" s="5">
        <v>45275</v>
      </c>
      <c r="C336" s="19" t="s">
        <v>1336</v>
      </c>
      <c r="D336" s="19" t="s">
        <v>1276</v>
      </c>
      <c r="E336" s="5">
        <v>0.6</v>
      </c>
      <c r="F336" s="19" t="s">
        <v>1220</v>
      </c>
    </row>
    <row r="337" spans="1:6" x14ac:dyDescent="0.25">
      <c r="A337">
        <v>1004</v>
      </c>
      <c r="B337" s="5">
        <v>45282</v>
      </c>
      <c r="C337" s="19" t="s">
        <v>1336</v>
      </c>
      <c r="D337" s="19" t="s">
        <v>1276</v>
      </c>
      <c r="E337" s="5">
        <v>0.56458333333333333</v>
      </c>
      <c r="F337" s="19" t="s">
        <v>1220</v>
      </c>
    </row>
    <row r="338" spans="1:6" x14ac:dyDescent="0.25">
      <c r="A338">
        <v>1004</v>
      </c>
      <c r="B338" s="5">
        <v>45289</v>
      </c>
      <c r="C338" s="19" t="s">
        <v>1336</v>
      </c>
      <c r="D338" s="19" t="s">
        <v>1276</v>
      </c>
      <c r="E338" s="5">
        <v>0.55555555555555558</v>
      </c>
      <c r="F338" s="19" t="s">
        <v>1221</v>
      </c>
    </row>
    <row r="339" spans="1:6" x14ac:dyDescent="0.25">
      <c r="A339">
        <v>1004</v>
      </c>
      <c r="B339" s="5">
        <v>45338</v>
      </c>
      <c r="C339" s="19" t="s">
        <v>1336</v>
      </c>
      <c r="D339" s="19" t="s">
        <v>1276</v>
      </c>
      <c r="E339" s="5">
        <v>0.55277777777777781</v>
      </c>
      <c r="F339" s="19" t="s">
        <v>1221</v>
      </c>
    </row>
    <row r="340" spans="1:6" x14ac:dyDescent="0.25">
      <c r="A340">
        <v>1004</v>
      </c>
      <c r="B340" s="5">
        <v>45345</v>
      </c>
      <c r="C340" s="19" t="s">
        <v>1336</v>
      </c>
      <c r="D340" s="19" t="s">
        <v>1276</v>
      </c>
      <c r="E340" s="5">
        <v>0.56736111111111109</v>
      </c>
      <c r="F340" s="19" t="s">
        <v>1220</v>
      </c>
    </row>
    <row r="341" spans="1:6" x14ac:dyDescent="0.25">
      <c r="A341">
        <v>1004</v>
      </c>
      <c r="B341" s="5">
        <v>45352</v>
      </c>
      <c r="C341" s="19" t="s">
        <v>1336</v>
      </c>
      <c r="D341" s="19" t="s">
        <v>1276</v>
      </c>
      <c r="E341" s="5">
        <v>0.54861111111111116</v>
      </c>
      <c r="F341" s="19" t="s">
        <v>1221</v>
      </c>
    </row>
    <row r="342" spans="1:6" x14ac:dyDescent="0.25">
      <c r="A342">
        <v>1004</v>
      </c>
      <c r="B342" s="5">
        <v>45359</v>
      </c>
      <c r="C342" s="19" t="s">
        <v>1336</v>
      </c>
      <c r="D342" s="19" t="s">
        <v>1276</v>
      </c>
      <c r="E342" s="5">
        <v>0.54722222222222228</v>
      </c>
      <c r="F342" s="19" t="s">
        <v>1221</v>
      </c>
    </row>
    <row r="343" spans="1:6" x14ac:dyDescent="0.25">
      <c r="A343">
        <v>1004</v>
      </c>
      <c r="B343" s="5">
        <v>45366</v>
      </c>
      <c r="C343" s="19" t="s">
        <v>1336</v>
      </c>
      <c r="D343" s="19" t="s">
        <v>1276</v>
      </c>
      <c r="E343" s="5">
        <v>0.54374999999999996</v>
      </c>
      <c r="F343" s="19" t="s">
        <v>1221</v>
      </c>
    </row>
    <row r="344" spans="1:6" x14ac:dyDescent="0.25">
      <c r="A344">
        <v>1004</v>
      </c>
      <c r="B344" s="5">
        <v>45373</v>
      </c>
      <c r="C344" s="19" t="s">
        <v>1336</v>
      </c>
      <c r="D344" s="19" t="s">
        <v>1276</v>
      </c>
      <c r="E344" s="5">
        <v>0.55694444444444446</v>
      </c>
      <c r="F344" s="19" t="s">
        <v>1221</v>
      </c>
    </row>
    <row r="345" spans="1:6" x14ac:dyDescent="0.25">
      <c r="A345">
        <v>1004</v>
      </c>
      <c r="B345" s="5">
        <v>45387</v>
      </c>
      <c r="C345" s="19" t="s">
        <v>1336</v>
      </c>
      <c r="D345" s="19" t="s">
        <v>1276</v>
      </c>
      <c r="E345" s="5">
        <v>0.54374999999999996</v>
      </c>
      <c r="F345" s="19" t="s">
        <v>1221</v>
      </c>
    </row>
    <row r="346" spans="1:6" x14ac:dyDescent="0.25">
      <c r="A346">
        <v>1004</v>
      </c>
      <c r="B346" s="5">
        <v>45394</v>
      </c>
      <c r="C346" s="19" t="s">
        <v>1336</v>
      </c>
      <c r="D346" s="19" t="s">
        <v>1276</v>
      </c>
      <c r="E346" s="5">
        <v>0.55347222222222225</v>
      </c>
      <c r="F346" s="19" t="s">
        <v>1221</v>
      </c>
    </row>
    <row r="347" spans="1:6" x14ac:dyDescent="0.25">
      <c r="A347">
        <v>1004</v>
      </c>
      <c r="B347" s="5">
        <v>45429</v>
      </c>
      <c r="C347" s="19" t="s">
        <v>1336</v>
      </c>
      <c r="D347" s="19" t="s">
        <v>1276</v>
      </c>
      <c r="E347" s="5">
        <v>0.54861111111111116</v>
      </c>
      <c r="F347" s="19" t="s">
        <v>1220</v>
      </c>
    </row>
    <row r="348" spans="1:6" x14ac:dyDescent="0.25">
      <c r="A348">
        <v>1004</v>
      </c>
      <c r="B348" s="5">
        <v>45478</v>
      </c>
      <c r="C348" s="19" t="s">
        <v>1336</v>
      </c>
      <c r="D348" s="19" t="s">
        <v>1276</v>
      </c>
      <c r="E348" s="5">
        <v>0.56736111111111109</v>
      </c>
      <c r="F348" s="19" t="s">
        <v>1220</v>
      </c>
    </row>
    <row r="349" spans="1:6" x14ac:dyDescent="0.25">
      <c r="A349">
        <v>1005</v>
      </c>
      <c r="B349" s="5">
        <v>45198</v>
      </c>
      <c r="C349" s="19" t="s">
        <v>1336</v>
      </c>
      <c r="D349" s="19" t="s">
        <v>1276</v>
      </c>
      <c r="E349" s="5">
        <v>0.4465277777777778</v>
      </c>
      <c r="F349" s="19" t="s">
        <v>1221</v>
      </c>
    </row>
    <row r="350" spans="1:6" x14ac:dyDescent="0.25">
      <c r="A350">
        <v>1005</v>
      </c>
      <c r="B350" s="5">
        <v>45205</v>
      </c>
      <c r="C350" s="19" t="s">
        <v>1336</v>
      </c>
      <c r="D350" s="19" t="s">
        <v>1276</v>
      </c>
      <c r="E350" s="5">
        <v>0.6381944444444444</v>
      </c>
      <c r="F350" s="19" t="s">
        <v>1220</v>
      </c>
    </row>
    <row r="351" spans="1:6" x14ac:dyDescent="0.25">
      <c r="A351">
        <v>1005</v>
      </c>
      <c r="B351" s="5">
        <v>45212</v>
      </c>
      <c r="C351" s="19" t="s">
        <v>1336</v>
      </c>
      <c r="D351" s="19" t="s">
        <v>1276</v>
      </c>
      <c r="E351" s="5">
        <v>0.36875000000000002</v>
      </c>
      <c r="F351" s="19" t="s">
        <v>1221</v>
      </c>
    </row>
    <row r="352" spans="1:6" x14ac:dyDescent="0.25">
      <c r="A352">
        <v>1005</v>
      </c>
      <c r="B352" s="5">
        <v>45226</v>
      </c>
      <c r="C352" s="19" t="s">
        <v>1336</v>
      </c>
      <c r="D352" s="19" t="s">
        <v>1276</v>
      </c>
      <c r="E352" s="5">
        <v>0.4465277777777778</v>
      </c>
      <c r="F352" s="19" t="s">
        <v>1221</v>
      </c>
    </row>
    <row r="353" spans="1:6" x14ac:dyDescent="0.25">
      <c r="A353">
        <v>1005</v>
      </c>
      <c r="B353" s="5">
        <v>45233</v>
      </c>
      <c r="C353" s="19" t="s">
        <v>1336</v>
      </c>
      <c r="D353" s="19" t="s">
        <v>1276</v>
      </c>
      <c r="E353" s="5">
        <v>0.56736111111111109</v>
      </c>
      <c r="F353" s="19" t="s">
        <v>1220</v>
      </c>
    </row>
    <row r="354" spans="1:6" x14ac:dyDescent="0.25">
      <c r="A354">
        <v>1005</v>
      </c>
      <c r="B354" s="5">
        <v>45247</v>
      </c>
      <c r="C354" s="19" t="s">
        <v>1336</v>
      </c>
      <c r="D354" s="19" t="s">
        <v>1276</v>
      </c>
      <c r="E354" s="5">
        <v>0.54583333333333328</v>
      </c>
      <c r="F354" s="19" t="s">
        <v>1220</v>
      </c>
    </row>
    <row r="355" spans="1:6" x14ac:dyDescent="0.25">
      <c r="A355">
        <v>1005</v>
      </c>
      <c r="B355" s="5">
        <v>45254</v>
      </c>
      <c r="C355" s="19" t="s">
        <v>1336</v>
      </c>
      <c r="D355" s="19" t="s">
        <v>1276</v>
      </c>
      <c r="E355" s="5">
        <v>0.3923611111111111</v>
      </c>
      <c r="F355" s="19" t="s">
        <v>1221</v>
      </c>
    </row>
    <row r="356" spans="1:6" x14ac:dyDescent="0.25">
      <c r="A356">
        <v>1005</v>
      </c>
      <c r="B356" s="5">
        <v>45261</v>
      </c>
      <c r="C356" s="19" t="s">
        <v>1336</v>
      </c>
      <c r="D356" s="19" t="s">
        <v>1276</v>
      </c>
      <c r="E356" s="5">
        <v>0.56180555555555556</v>
      </c>
      <c r="F356" s="19" t="s">
        <v>1221</v>
      </c>
    </row>
    <row r="357" spans="1:6" x14ac:dyDescent="0.25">
      <c r="A357">
        <v>1005</v>
      </c>
      <c r="B357" s="5">
        <v>45268</v>
      </c>
      <c r="C357" s="19" t="s">
        <v>1336</v>
      </c>
      <c r="D357" s="19" t="s">
        <v>1276</v>
      </c>
      <c r="E357" s="5">
        <v>0.54097222222222219</v>
      </c>
      <c r="F357" s="19" t="s">
        <v>1221</v>
      </c>
    </row>
    <row r="358" spans="1:6" x14ac:dyDescent="0.25">
      <c r="A358">
        <v>1005</v>
      </c>
      <c r="B358" s="5">
        <v>45282</v>
      </c>
      <c r="C358" s="19" t="s">
        <v>1336</v>
      </c>
      <c r="D358" s="19" t="s">
        <v>1276</v>
      </c>
      <c r="E358" s="5">
        <v>0.56111111111111112</v>
      </c>
      <c r="F358" s="19" t="s">
        <v>1221</v>
      </c>
    </row>
    <row r="359" spans="1:6" x14ac:dyDescent="0.25">
      <c r="A359">
        <v>1005</v>
      </c>
      <c r="B359" s="5">
        <v>45289</v>
      </c>
      <c r="C359" s="19" t="s">
        <v>1336</v>
      </c>
      <c r="D359" s="19" t="s">
        <v>1276</v>
      </c>
      <c r="E359" s="5">
        <v>0.56319444444444444</v>
      </c>
      <c r="F359" s="19" t="s">
        <v>1220</v>
      </c>
    </row>
    <row r="360" spans="1:6" x14ac:dyDescent="0.25">
      <c r="A360">
        <v>1005</v>
      </c>
      <c r="B360" s="5">
        <v>45296</v>
      </c>
      <c r="C360" s="19" t="s">
        <v>1336</v>
      </c>
      <c r="D360" s="19" t="s">
        <v>1276</v>
      </c>
      <c r="E360" s="5">
        <v>0.57430555555555551</v>
      </c>
      <c r="F360" s="19" t="s">
        <v>1220</v>
      </c>
    </row>
    <row r="361" spans="1:6" x14ac:dyDescent="0.25">
      <c r="A361">
        <v>1005</v>
      </c>
      <c r="B361" s="5">
        <v>45303</v>
      </c>
      <c r="C361" s="19" t="s">
        <v>1336</v>
      </c>
      <c r="D361" s="19" t="s">
        <v>1276</v>
      </c>
      <c r="E361" s="5">
        <v>0.5493055555555556</v>
      </c>
      <c r="F361" s="19" t="s">
        <v>1221</v>
      </c>
    </row>
    <row r="362" spans="1:6" x14ac:dyDescent="0.25">
      <c r="A362">
        <v>1005</v>
      </c>
      <c r="B362" s="5">
        <v>45324</v>
      </c>
      <c r="C362" s="19" t="s">
        <v>1336</v>
      </c>
      <c r="D362" s="19" t="s">
        <v>1276</v>
      </c>
      <c r="E362" s="5">
        <v>0.53888888888888886</v>
      </c>
      <c r="F362" s="19" t="s">
        <v>1221</v>
      </c>
    </row>
    <row r="363" spans="1:6" x14ac:dyDescent="0.25">
      <c r="A363">
        <v>1005</v>
      </c>
      <c r="B363" s="5">
        <v>45331</v>
      </c>
      <c r="C363" s="19" t="s">
        <v>1336</v>
      </c>
      <c r="D363" s="19" t="s">
        <v>1276</v>
      </c>
      <c r="E363" s="5">
        <v>0.55972222222222223</v>
      </c>
      <c r="F363" s="19" t="s">
        <v>1221</v>
      </c>
    </row>
    <row r="364" spans="1:6" x14ac:dyDescent="0.25">
      <c r="A364">
        <v>1005</v>
      </c>
      <c r="B364" s="5">
        <v>45338</v>
      </c>
      <c r="C364" s="19" t="s">
        <v>1336</v>
      </c>
      <c r="D364" s="19" t="s">
        <v>1276</v>
      </c>
      <c r="E364" s="5">
        <v>0.5756944444444444</v>
      </c>
      <c r="F364" s="19" t="s">
        <v>1220</v>
      </c>
    </row>
    <row r="365" spans="1:6" x14ac:dyDescent="0.25">
      <c r="A365">
        <v>1005</v>
      </c>
      <c r="B365" s="5">
        <v>45352</v>
      </c>
      <c r="C365" s="19" t="s">
        <v>1336</v>
      </c>
      <c r="D365" s="19" t="s">
        <v>1276</v>
      </c>
      <c r="E365" s="5">
        <v>0.56944444444444442</v>
      </c>
      <c r="F365" s="19" t="s">
        <v>1220</v>
      </c>
    </row>
    <row r="366" spans="1:6" x14ac:dyDescent="0.25">
      <c r="A366">
        <v>1005</v>
      </c>
      <c r="B366" s="5">
        <v>45359</v>
      </c>
      <c r="C366" s="19" t="s">
        <v>1336</v>
      </c>
      <c r="D366" s="19" t="s">
        <v>1276</v>
      </c>
      <c r="E366" s="5">
        <v>0.54722222222222228</v>
      </c>
      <c r="F366" s="19" t="s">
        <v>1221</v>
      </c>
    </row>
    <row r="367" spans="1:6" x14ac:dyDescent="0.25">
      <c r="A367">
        <v>1005</v>
      </c>
      <c r="B367" s="5">
        <v>45373</v>
      </c>
      <c r="C367" s="19" t="s">
        <v>1336</v>
      </c>
      <c r="D367" s="19" t="s">
        <v>1276</v>
      </c>
      <c r="E367" s="5">
        <v>0.56319444444444444</v>
      </c>
      <c r="F367" s="19" t="s">
        <v>1220</v>
      </c>
    </row>
    <row r="368" spans="1:6" x14ac:dyDescent="0.25">
      <c r="A368">
        <v>1005</v>
      </c>
      <c r="B368" s="5">
        <v>45387</v>
      </c>
      <c r="C368" s="19" t="s">
        <v>1336</v>
      </c>
      <c r="D368" s="19" t="s">
        <v>1276</v>
      </c>
      <c r="E368" s="5">
        <v>0.5444444444444444</v>
      </c>
      <c r="F368" s="19" t="s">
        <v>1221</v>
      </c>
    </row>
    <row r="369" spans="1:6" x14ac:dyDescent="0.25">
      <c r="A369">
        <v>1005</v>
      </c>
      <c r="B369" s="5">
        <v>45394</v>
      </c>
      <c r="C369" s="19" t="s">
        <v>1336</v>
      </c>
      <c r="D369" s="19" t="s">
        <v>1276</v>
      </c>
      <c r="E369" s="5">
        <v>0.57152777777777775</v>
      </c>
      <c r="F369" s="19" t="s">
        <v>1220</v>
      </c>
    </row>
    <row r="370" spans="1:6" x14ac:dyDescent="0.25">
      <c r="A370">
        <v>1005</v>
      </c>
      <c r="B370" s="5">
        <v>45429</v>
      </c>
      <c r="C370" s="19" t="s">
        <v>1336</v>
      </c>
      <c r="D370" s="19" t="s">
        <v>1276</v>
      </c>
      <c r="E370" s="5">
        <v>0.5180555555555556</v>
      </c>
      <c r="F370" s="19" t="s">
        <v>1221</v>
      </c>
    </row>
    <row r="371" spans="1:6" x14ac:dyDescent="0.25">
      <c r="A371">
        <v>1005</v>
      </c>
      <c r="B371" s="5">
        <v>45436</v>
      </c>
      <c r="C371" s="19" t="s">
        <v>1336</v>
      </c>
      <c r="D371" s="19" t="s">
        <v>1276</v>
      </c>
      <c r="E371" s="5">
        <v>0.53402777777777777</v>
      </c>
      <c r="F371" s="19" t="s">
        <v>1220</v>
      </c>
    </row>
    <row r="372" spans="1:6" x14ac:dyDescent="0.25">
      <c r="A372">
        <v>1005</v>
      </c>
      <c r="B372" s="5">
        <v>45443</v>
      </c>
      <c r="C372" s="19" t="s">
        <v>1336</v>
      </c>
      <c r="D372" s="19" t="s">
        <v>1276</v>
      </c>
      <c r="E372" s="5">
        <v>0.50902777777777775</v>
      </c>
      <c r="F372" s="19" t="s">
        <v>1221</v>
      </c>
    </row>
    <row r="373" spans="1:6" x14ac:dyDescent="0.25">
      <c r="A373">
        <v>1005</v>
      </c>
      <c r="B373" s="5">
        <v>45450</v>
      </c>
      <c r="C373" s="19" t="s">
        <v>1336</v>
      </c>
      <c r="D373" s="19" t="s">
        <v>1276</v>
      </c>
      <c r="E373" s="5">
        <v>0.57638888888888884</v>
      </c>
      <c r="F373" s="19" t="s">
        <v>1220</v>
      </c>
    </row>
    <row r="374" spans="1:6" x14ac:dyDescent="0.25">
      <c r="A374">
        <v>1005</v>
      </c>
      <c r="B374" s="5">
        <v>45457</v>
      </c>
      <c r="C374" s="19" t="s">
        <v>1336</v>
      </c>
      <c r="D374" s="19" t="s">
        <v>1276</v>
      </c>
      <c r="E374" s="5">
        <v>0.54097222222222219</v>
      </c>
      <c r="F374" s="19" t="s">
        <v>1221</v>
      </c>
    </row>
    <row r="375" spans="1:6" x14ac:dyDescent="0.25">
      <c r="A375">
        <v>1005</v>
      </c>
      <c r="B375" s="5">
        <v>45464</v>
      </c>
      <c r="C375" s="19" t="s">
        <v>1336</v>
      </c>
      <c r="D375" s="19" t="s">
        <v>1276</v>
      </c>
      <c r="E375" s="5">
        <v>0.55138888888888893</v>
      </c>
      <c r="F375" s="19" t="s">
        <v>1221</v>
      </c>
    </row>
    <row r="376" spans="1:6" x14ac:dyDescent="0.25">
      <c r="A376">
        <v>1005</v>
      </c>
      <c r="B376" s="5">
        <v>45478</v>
      </c>
      <c r="C376" s="19" t="s">
        <v>1336</v>
      </c>
      <c r="D376" s="19" t="s">
        <v>1276</v>
      </c>
      <c r="E376" s="5">
        <v>0.55069444444444449</v>
      </c>
      <c r="F376" s="19" t="s">
        <v>1221</v>
      </c>
    </row>
    <row r="377" spans="1:6" x14ac:dyDescent="0.25">
      <c r="A377">
        <v>1006</v>
      </c>
      <c r="B377" s="5">
        <v>45198</v>
      </c>
      <c r="C377" s="19" t="s">
        <v>1336</v>
      </c>
      <c r="D377" s="19" t="s">
        <v>1276</v>
      </c>
      <c r="E377" s="5">
        <v>0.44444444444444442</v>
      </c>
      <c r="F377" s="19" t="s">
        <v>1221</v>
      </c>
    </row>
    <row r="378" spans="1:6" x14ac:dyDescent="0.25">
      <c r="A378">
        <v>1006</v>
      </c>
      <c r="B378" s="5">
        <v>45212</v>
      </c>
      <c r="C378" s="19" t="s">
        <v>1336</v>
      </c>
      <c r="D378" s="19" t="s">
        <v>1276</v>
      </c>
      <c r="E378" s="5">
        <v>0.36944444444444446</v>
      </c>
      <c r="F378" s="19" t="s">
        <v>1221</v>
      </c>
    </row>
    <row r="379" spans="1:6" x14ac:dyDescent="0.25">
      <c r="A379">
        <v>1006</v>
      </c>
      <c r="B379" s="5">
        <v>45219</v>
      </c>
      <c r="C379" s="19" t="s">
        <v>1336</v>
      </c>
      <c r="D379" s="19" t="s">
        <v>1276</v>
      </c>
      <c r="E379" s="5">
        <v>0.38611111111111113</v>
      </c>
      <c r="F379" s="19" t="s">
        <v>1221</v>
      </c>
    </row>
    <row r="380" spans="1:6" x14ac:dyDescent="0.25">
      <c r="A380">
        <v>1006</v>
      </c>
      <c r="B380" s="5">
        <v>45226</v>
      </c>
      <c r="C380" s="19" t="s">
        <v>1336</v>
      </c>
      <c r="D380" s="19" t="s">
        <v>1276</v>
      </c>
      <c r="E380" s="5">
        <v>0.44722222222222224</v>
      </c>
      <c r="F380" s="19" t="s">
        <v>1221</v>
      </c>
    </row>
    <row r="381" spans="1:6" x14ac:dyDescent="0.25">
      <c r="A381">
        <v>1006</v>
      </c>
      <c r="B381" s="5">
        <v>45233</v>
      </c>
      <c r="C381" s="19" t="s">
        <v>1336</v>
      </c>
      <c r="D381" s="19" t="s">
        <v>1276</v>
      </c>
      <c r="E381" s="5">
        <v>0.56805555555555554</v>
      </c>
      <c r="F381" s="19" t="s">
        <v>1220</v>
      </c>
    </row>
    <row r="382" spans="1:6" x14ac:dyDescent="0.25">
      <c r="A382">
        <v>1006</v>
      </c>
      <c r="B382" s="5">
        <v>45240</v>
      </c>
      <c r="C382" s="19" t="s">
        <v>1336</v>
      </c>
      <c r="D382" s="19" t="s">
        <v>1276</v>
      </c>
      <c r="E382" s="5">
        <v>0.65972222222222221</v>
      </c>
      <c r="F382" s="19" t="s">
        <v>1220</v>
      </c>
    </row>
    <row r="383" spans="1:6" x14ac:dyDescent="0.25">
      <c r="A383">
        <v>1006</v>
      </c>
      <c r="B383" s="5">
        <v>45247</v>
      </c>
      <c r="C383" s="19" t="s">
        <v>1336</v>
      </c>
      <c r="D383" s="19" t="s">
        <v>1276</v>
      </c>
      <c r="E383" s="5">
        <v>0.54722222222222228</v>
      </c>
      <c r="F383" s="19" t="s">
        <v>1220</v>
      </c>
    </row>
    <row r="384" spans="1:6" x14ac:dyDescent="0.25">
      <c r="A384">
        <v>1006</v>
      </c>
      <c r="B384" s="5">
        <v>45268</v>
      </c>
      <c r="C384" s="19" t="s">
        <v>1336</v>
      </c>
      <c r="D384" s="19" t="s">
        <v>1276</v>
      </c>
      <c r="E384" s="5">
        <v>0.55277777777777781</v>
      </c>
      <c r="F384" s="19" t="s">
        <v>1221</v>
      </c>
    </row>
    <row r="385" spans="1:6" x14ac:dyDescent="0.25">
      <c r="A385">
        <v>1006</v>
      </c>
      <c r="B385" s="5">
        <v>45275</v>
      </c>
      <c r="C385" s="19" t="s">
        <v>1336</v>
      </c>
      <c r="D385" s="19" t="s">
        <v>1276</v>
      </c>
      <c r="E385" s="5">
        <v>0.54861111111111116</v>
      </c>
      <c r="F385" s="19" t="s">
        <v>1221</v>
      </c>
    </row>
    <row r="386" spans="1:6" x14ac:dyDescent="0.25">
      <c r="A386">
        <v>1006</v>
      </c>
      <c r="B386" s="5">
        <v>45282</v>
      </c>
      <c r="C386" s="19" t="s">
        <v>1336</v>
      </c>
      <c r="D386" s="19" t="s">
        <v>1276</v>
      </c>
      <c r="E386" s="5">
        <v>0.55625000000000002</v>
      </c>
      <c r="F386" s="19" t="s">
        <v>1221</v>
      </c>
    </row>
    <row r="387" spans="1:6" x14ac:dyDescent="0.25">
      <c r="A387">
        <v>1006</v>
      </c>
      <c r="B387" s="5">
        <v>45289</v>
      </c>
      <c r="C387" s="19" t="s">
        <v>1336</v>
      </c>
      <c r="D387" s="19" t="s">
        <v>1276</v>
      </c>
      <c r="E387" s="5">
        <v>0.56874999999999998</v>
      </c>
      <c r="F387" s="19" t="s">
        <v>1220</v>
      </c>
    </row>
    <row r="388" spans="1:6" x14ac:dyDescent="0.25">
      <c r="A388">
        <v>1006</v>
      </c>
      <c r="B388" s="5">
        <v>45296</v>
      </c>
      <c r="C388" s="19" t="s">
        <v>1336</v>
      </c>
      <c r="D388" s="19" t="s">
        <v>1276</v>
      </c>
      <c r="E388" s="5">
        <v>0.54236111111111107</v>
      </c>
      <c r="F388" s="19" t="s">
        <v>1221</v>
      </c>
    </row>
    <row r="389" spans="1:6" x14ac:dyDescent="0.25">
      <c r="A389">
        <v>1006</v>
      </c>
      <c r="B389" s="5">
        <v>45303</v>
      </c>
      <c r="C389" s="19" t="s">
        <v>1336</v>
      </c>
      <c r="D389" s="19" t="s">
        <v>1276</v>
      </c>
      <c r="E389" s="5">
        <v>0.58263888888888893</v>
      </c>
      <c r="F389" s="19" t="s">
        <v>1220</v>
      </c>
    </row>
    <row r="390" spans="1:6" x14ac:dyDescent="0.25">
      <c r="A390">
        <v>1006</v>
      </c>
      <c r="B390" s="5">
        <v>45324</v>
      </c>
      <c r="C390" s="19" t="s">
        <v>1336</v>
      </c>
      <c r="D390" s="19" t="s">
        <v>1276</v>
      </c>
      <c r="E390" s="5">
        <v>0.54097222222222219</v>
      </c>
      <c r="F390" s="19" t="s">
        <v>1221</v>
      </c>
    </row>
    <row r="391" spans="1:6" x14ac:dyDescent="0.25">
      <c r="A391">
        <v>1006</v>
      </c>
      <c r="B391" s="5">
        <v>45352</v>
      </c>
      <c r="C391" s="19" t="s">
        <v>1336</v>
      </c>
      <c r="D391" s="19" t="s">
        <v>1276</v>
      </c>
      <c r="E391" s="5">
        <v>0.55555555555555558</v>
      </c>
      <c r="F391" s="19" t="s">
        <v>1221</v>
      </c>
    </row>
    <row r="392" spans="1:6" x14ac:dyDescent="0.25">
      <c r="A392">
        <v>1006</v>
      </c>
      <c r="B392" s="5">
        <v>45380</v>
      </c>
      <c r="C392" s="19" t="s">
        <v>1336</v>
      </c>
      <c r="D392" s="19" t="s">
        <v>1276</v>
      </c>
      <c r="E392" s="5">
        <v>0.54097222222222219</v>
      </c>
      <c r="F392" s="19" t="s">
        <v>1221</v>
      </c>
    </row>
    <row r="393" spans="1:6" x14ac:dyDescent="0.25">
      <c r="A393">
        <v>1006</v>
      </c>
      <c r="B393" s="5">
        <v>45387</v>
      </c>
      <c r="C393" s="19" t="s">
        <v>1336</v>
      </c>
      <c r="D393" s="19" t="s">
        <v>1276</v>
      </c>
      <c r="E393" s="5">
        <v>0.5444444444444444</v>
      </c>
      <c r="F393" s="19" t="s">
        <v>1221</v>
      </c>
    </row>
    <row r="394" spans="1:6" x14ac:dyDescent="0.25">
      <c r="A394">
        <v>1006</v>
      </c>
      <c r="B394" s="5">
        <v>45394</v>
      </c>
      <c r="C394" s="19" t="s">
        <v>1336</v>
      </c>
      <c r="D394" s="19" t="s">
        <v>1276</v>
      </c>
      <c r="E394" s="5">
        <v>0.5541666666666667</v>
      </c>
      <c r="F394" s="19" t="s">
        <v>1221</v>
      </c>
    </row>
    <row r="395" spans="1:6" x14ac:dyDescent="0.25">
      <c r="A395">
        <v>1006</v>
      </c>
      <c r="B395" s="5">
        <v>45401</v>
      </c>
      <c r="C395" s="19" t="s">
        <v>1336</v>
      </c>
      <c r="D395" s="19" t="s">
        <v>1276</v>
      </c>
      <c r="E395" s="5">
        <v>0.6333333333333333</v>
      </c>
      <c r="F395" s="19" t="s">
        <v>1220</v>
      </c>
    </row>
    <row r="396" spans="1:6" x14ac:dyDescent="0.25">
      <c r="A396">
        <v>1006</v>
      </c>
      <c r="B396" s="5">
        <v>45422</v>
      </c>
      <c r="C396" s="19" t="s">
        <v>1336</v>
      </c>
      <c r="D396" s="19" t="s">
        <v>1276</v>
      </c>
      <c r="E396" s="5">
        <v>0.50555555555555554</v>
      </c>
      <c r="F396" s="19" t="s">
        <v>1221</v>
      </c>
    </row>
    <row r="397" spans="1:6" x14ac:dyDescent="0.25">
      <c r="A397">
        <v>1006</v>
      </c>
      <c r="B397" s="5">
        <v>45436</v>
      </c>
      <c r="C397" s="19" t="s">
        <v>1336</v>
      </c>
      <c r="D397" s="19" t="s">
        <v>1276</v>
      </c>
      <c r="E397" s="5">
        <v>0.53541666666666665</v>
      </c>
      <c r="F397" s="19" t="s">
        <v>1220</v>
      </c>
    </row>
    <row r="398" spans="1:6" x14ac:dyDescent="0.25">
      <c r="A398">
        <v>1006</v>
      </c>
      <c r="B398" s="5">
        <v>45443</v>
      </c>
      <c r="C398" s="19" t="s">
        <v>1336</v>
      </c>
      <c r="D398" s="19" t="s">
        <v>1276</v>
      </c>
      <c r="E398" s="5">
        <v>0.51180555555555551</v>
      </c>
      <c r="F398" s="19" t="s">
        <v>1221</v>
      </c>
    </row>
    <row r="399" spans="1:6" x14ac:dyDescent="0.25">
      <c r="A399">
        <v>1006</v>
      </c>
      <c r="B399" s="5">
        <v>45450</v>
      </c>
      <c r="C399" s="19" t="s">
        <v>1336</v>
      </c>
      <c r="D399" s="19" t="s">
        <v>1276</v>
      </c>
      <c r="E399" s="5">
        <v>0.55763888888888891</v>
      </c>
      <c r="F399" s="19" t="s">
        <v>1221</v>
      </c>
    </row>
    <row r="400" spans="1:6" x14ac:dyDescent="0.25">
      <c r="A400">
        <v>1006</v>
      </c>
      <c r="B400" s="5">
        <v>45464</v>
      </c>
      <c r="C400" s="19" t="s">
        <v>1336</v>
      </c>
      <c r="D400" s="19" t="s">
        <v>1276</v>
      </c>
      <c r="E400" s="5">
        <v>0.55069444444444449</v>
      </c>
      <c r="F400" s="19" t="s">
        <v>1221</v>
      </c>
    </row>
    <row r="401" spans="1:6" x14ac:dyDescent="0.25">
      <c r="A401">
        <v>1006</v>
      </c>
      <c r="B401" s="5">
        <v>45478</v>
      </c>
      <c r="C401" s="19" t="s">
        <v>1336</v>
      </c>
      <c r="D401" s="19" t="s">
        <v>1276</v>
      </c>
      <c r="E401" s="5">
        <v>0.56597222222222221</v>
      </c>
      <c r="F401" s="19" t="s">
        <v>1220</v>
      </c>
    </row>
    <row r="402" spans="1:6" x14ac:dyDescent="0.25">
      <c r="A402">
        <v>1007</v>
      </c>
      <c r="B402" s="5">
        <v>45198</v>
      </c>
      <c r="C402" s="19" t="s">
        <v>1336</v>
      </c>
      <c r="D402" s="19" t="s">
        <v>1276</v>
      </c>
      <c r="E402" s="5">
        <v>0.65277777777777779</v>
      </c>
      <c r="F402" s="19" t="s">
        <v>1220</v>
      </c>
    </row>
    <row r="403" spans="1:6" x14ac:dyDescent="0.25">
      <c r="A403">
        <v>1007</v>
      </c>
      <c r="B403" s="5">
        <v>45219</v>
      </c>
      <c r="C403" s="19" t="s">
        <v>1336</v>
      </c>
      <c r="D403" s="19" t="s">
        <v>1276</v>
      </c>
      <c r="E403" s="5">
        <v>0.38194444444444442</v>
      </c>
      <c r="F403" s="19" t="s">
        <v>1221</v>
      </c>
    </row>
    <row r="404" spans="1:6" x14ac:dyDescent="0.25">
      <c r="A404">
        <v>1007</v>
      </c>
      <c r="B404" s="5">
        <v>45233</v>
      </c>
      <c r="C404" s="19" t="s">
        <v>1336</v>
      </c>
      <c r="D404" s="19" t="s">
        <v>1276</v>
      </c>
      <c r="E404" s="5">
        <v>0.56805555555555554</v>
      </c>
      <c r="F404" s="19" t="s">
        <v>1220</v>
      </c>
    </row>
    <row r="405" spans="1:6" x14ac:dyDescent="0.25">
      <c r="A405">
        <v>1007</v>
      </c>
      <c r="B405" s="5">
        <v>45268</v>
      </c>
      <c r="C405" s="19" t="s">
        <v>1336</v>
      </c>
      <c r="D405" s="19" t="s">
        <v>1276</v>
      </c>
      <c r="E405" s="5">
        <v>0.56458333333333333</v>
      </c>
      <c r="F405" s="19" t="s">
        <v>1220</v>
      </c>
    </row>
    <row r="406" spans="1:6" x14ac:dyDescent="0.25">
      <c r="A406">
        <v>1007</v>
      </c>
      <c r="B406" s="5">
        <v>45275</v>
      </c>
      <c r="C406" s="19" t="s">
        <v>1336</v>
      </c>
      <c r="D406" s="19" t="s">
        <v>1276</v>
      </c>
      <c r="E406" s="5">
        <v>0.54513888888888884</v>
      </c>
      <c r="F406" s="19" t="s">
        <v>1221</v>
      </c>
    </row>
    <row r="407" spans="1:6" x14ac:dyDescent="0.25">
      <c r="A407">
        <v>1007</v>
      </c>
      <c r="B407" s="5">
        <v>45282</v>
      </c>
      <c r="C407" s="19" t="s">
        <v>1336</v>
      </c>
      <c r="D407" s="19" t="s">
        <v>1276</v>
      </c>
      <c r="E407" s="5">
        <v>0.54583333333333328</v>
      </c>
      <c r="F407" s="19" t="s">
        <v>1221</v>
      </c>
    </row>
    <row r="408" spans="1:6" x14ac:dyDescent="0.25">
      <c r="A408">
        <v>1007</v>
      </c>
      <c r="B408" s="5">
        <v>45289</v>
      </c>
      <c r="C408" s="19" t="s">
        <v>1336</v>
      </c>
      <c r="D408" s="19" t="s">
        <v>1276</v>
      </c>
      <c r="E408" s="5">
        <v>0.55972222222222223</v>
      </c>
      <c r="F408" s="19" t="s">
        <v>1221</v>
      </c>
    </row>
    <row r="409" spans="1:6" x14ac:dyDescent="0.25">
      <c r="A409">
        <v>1007</v>
      </c>
      <c r="B409" s="5">
        <v>45331</v>
      </c>
      <c r="C409" s="19" t="s">
        <v>1336</v>
      </c>
      <c r="D409" s="19" t="s">
        <v>1276</v>
      </c>
      <c r="E409" s="5">
        <v>0.5444444444444444</v>
      </c>
      <c r="F409" s="19" t="s">
        <v>1221</v>
      </c>
    </row>
    <row r="410" spans="1:6" x14ac:dyDescent="0.25">
      <c r="A410">
        <v>1007</v>
      </c>
      <c r="B410" s="5">
        <v>45338</v>
      </c>
      <c r="C410" s="19" t="s">
        <v>1336</v>
      </c>
      <c r="D410" s="19" t="s">
        <v>1276</v>
      </c>
      <c r="E410" s="5">
        <v>0.56458333333333333</v>
      </c>
      <c r="F410" s="19" t="s">
        <v>1220</v>
      </c>
    </row>
    <row r="411" spans="1:6" x14ac:dyDescent="0.25">
      <c r="A411">
        <v>1007</v>
      </c>
      <c r="B411" s="5">
        <v>45366</v>
      </c>
      <c r="C411" s="19" t="s">
        <v>1336</v>
      </c>
      <c r="D411" s="19" t="s">
        <v>1276</v>
      </c>
      <c r="E411" s="5">
        <v>0.54791666666666672</v>
      </c>
      <c r="F411" s="19" t="s">
        <v>1221</v>
      </c>
    </row>
    <row r="412" spans="1:6" x14ac:dyDescent="0.25">
      <c r="A412">
        <v>1007</v>
      </c>
      <c r="B412" s="5">
        <v>45436</v>
      </c>
      <c r="C412" s="19" t="s">
        <v>1336</v>
      </c>
      <c r="D412" s="19" t="s">
        <v>1276</v>
      </c>
      <c r="E412" s="5">
        <v>0.53055555555555556</v>
      </c>
      <c r="F412" s="19" t="s">
        <v>1220</v>
      </c>
    </row>
    <row r="413" spans="1:6" x14ac:dyDescent="0.25">
      <c r="A413">
        <v>1007</v>
      </c>
      <c r="B413" s="5">
        <v>45464</v>
      </c>
      <c r="C413" s="19" t="s">
        <v>1336</v>
      </c>
      <c r="D413" s="19" t="s">
        <v>1276</v>
      </c>
      <c r="E413" s="5">
        <v>0.55763888888888891</v>
      </c>
      <c r="F413" s="19" t="s">
        <v>1221</v>
      </c>
    </row>
    <row r="414" spans="1:6" x14ac:dyDescent="0.25">
      <c r="A414">
        <v>1007</v>
      </c>
      <c r="B414" s="5">
        <v>45478</v>
      </c>
      <c r="C414" s="19" t="s">
        <v>1336</v>
      </c>
      <c r="D414" s="19" t="s">
        <v>1276</v>
      </c>
      <c r="E414" s="5">
        <v>0.54861111111111116</v>
      </c>
      <c r="F414" s="19" t="s">
        <v>1221</v>
      </c>
    </row>
    <row r="415" spans="1:6" x14ac:dyDescent="0.25">
      <c r="A415">
        <v>1008</v>
      </c>
      <c r="B415" s="5">
        <v>45198</v>
      </c>
      <c r="C415" s="19" t="s">
        <v>1336</v>
      </c>
      <c r="D415" s="19" t="s">
        <v>1276</v>
      </c>
      <c r="E415" s="5">
        <v>0.64236111111111116</v>
      </c>
      <c r="F415" s="19" t="s">
        <v>1220</v>
      </c>
    </row>
    <row r="416" spans="1:6" x14ac:dyDescent="0.25">
      <c r="A416">
        <v>1008</v>
      </c>
      <c r="B416" s="5">
        <v>45212</v>
      </c>
      <c r="C416" s="19" t="s">
        <v>1336</v>
      </c>
      <c r="D416" s="19" t="s">
        <v>1276</v>
      </c>
      <c r="E416" s="5">
        <v>0.36944444444444446</v>
      </c>
      <c r="F416" s="19" t="s">
        <v>1221</v>
      </c>
    </row>
    <row r="417" spans="1:6" x14ac:dyDescent="0.25">
      <c r="A417">
        <v>1008</v>
      </c>
      <c r="B417" s="5">
        <v>45219</v>
      </c>
      <c r="C417" s="19" t="s">
        <v>1336</v>
      </c>
      <c r="D417" s="19" t="s">
        <v>1276</v>
      </c>
      <c r="E417" s="5">
        <v>0.38194444444444442</v>
      </c>
      <c r="F417" s="19" t="s">
        <v>1221</v>
      </c>
    </row>
    <row r="418" spans="1:6" x14ac:dyDescent="0.25">
      <c r="A418">
        <v>1008</v>
      </c>
      <c r="B418" s="5">
        <v>45226</v>
      </c>
      <c r="C418" s="19" t="s">
        <v>1336</v>
      </c>
      <c r="D418" s="19" t="s">
        <v>1276</v>
      </c>
      <c r="E418" s="5">
        <v>0.44722222222222224</v>
      </c>
      <c r="F418" s="19" t="s">
        <v>1221</v>
      </c>
    </row>
    <row r="419" spans="1:6" x14ac:dyDescent="0.25">
      <c r="A419">
        <v>1008</v>
      </c>
      <c r="B419" s="5">
        <v>45233</v>
      </c>
      <c r="C419" s="19" t="s">
        <v>1336</v>
      </c>
      <c r="D419" s="19" t="s">
        <v>1276</v>
      </c>
      <c r="E419" s="5">
        <v>0.56805555555555554</v>
      </c>
      <c r="F419" s="19" t="s">
        <v>1220</v>
      </c>
    </row>
    <row r="420" spans="1:6" x14ac:dyDescent="0.25">
      <c r="A420">
        <v>1008</v>
      </c>
      <c r="B420" s="5">
        <v>45240</v>
      </c>
      <c r="C420" s="19" t="s">
        <v>1336</v>
      </c>
      <c r="D420" s="19" t="s">
        <v>1276</v>
      </c>
      <c r="E420" s="5">
        <v>0.65972222222222221</v>
      </c>
      <c r="F420" s="19" t="s">
        <v>1220</v>
      </c>
    </row>
    <row r="421" spans="1:6" x14ac:dyDescent="0.25">
      <c r="A421">
        <v>1008</v>
      </c>
      <c r="B421" s="5">
        <v>45247</v>
      </c>
      <c r="C421" s="19" t="s">
        <v>1336</v>
      </c>
      <c r="D421" s="19" t="s">
        <v>1276</v>
      </c>
      <c r="E421" s="5">
        <v>0.54861111111111116</v>
      </c>
      <c r="F421" s="19" t="s">
        <v>1220</v>
      </c>
    </row>
    <row r="422" spans="1:6" x14ac:dyDescent="0.25">
      <c r="A422">
        <v>1008</v>
      </c>
      <c r="B422" s="5">
        <v>45254</v>
      </c>
      <c r="C422" s="19" t="s">
        <v>1336</v>
      </c>
      <c r="D422" s="19" t="s">
        <v>1276</v>
      </c>
      <c r="E422" s="5">
        <v>0.39305555555555555</v>
      </c>
      <c r="F422" s="19" t="s">
        <v>1221</v>
      </c>
    </row>
    <row r="423" spans="1:6" x14ac:dyDescent="0.25">
      <c r="A423">
        <v>1008</v>
      </c>
      <c r="B423" s="5">
        <v>45261</v>
      </c>
      <c r="C423" s="19" t="s">
        <v>1336</v>
      </c>
      <c r="D423" s="19" t="s">
        <v>1276</v>
      </c>
      <c r="E423" s="5">
        <v>0.58680555555555558</v>
      </c>
      <c r="F423" s="19" t="s">
        <v>1220</v>
      </c>
    </row>
    <row r="424" spans="1:6" x14ac:dyDescent="0.25">
      <c r="A424">
        <v>1008</v>
      </c>
      <c r="B424" s="5">
        <v>45275</v>
      </c>
      <c r="C424" s="19" t="s">
        <v>1336</v>
      </c>
      <c r="D424" s="19" t="s">
        <v>1276</v>
      </c>
      <c r="E424" s="5">
        <v>0.56666666666666665</v>
      </c>
      <c r="F424" s="19" t="s">
        <v>1220</v>
      </c>
    </row>
    <row r="425" spans="1:6" x14ac:dyDescent="0.25">
      <c r="A425">
        <v>1008</v>
      </c>
      <c r="B425" s="5">
        <v>45289</v>
      </c>
      <c r="C425" s="19" t="s">
        <v>1336</v>
      </c>
      <c r="D425" s="19" t="s">
        <v>1276</v>
      </c>
      <c r="E425" s="5">
        <v>0.57013888888888886</v>
      </c>
      <c r="F425" s="19" t="s">
        <v>1220</v>
      </c>
    </row>
    <row r="426" spans="1:6" x14ac:dyDescent="0.25">
      <c r="A426">
        <v>1008</v>
      </c>
      <c r="B426" s="5">
        <v>45303</v>
      </c>
      <c r="C426" s="19" t="s">
        <v>1336</v>
      </c>
      <c r="D426" s="19" t="s">
        <v>1276</v>
      </c>
      <c r="E426" s="5">
        <v>0.5541666666666667</v>
      </c>
      <c r="F426" s="19" t="s">
        <v>1221</v>
      </c>
    </row>
    <row r="427" spans="1:6" x14ac:dyDescent="0.25">
      <c r="A427">
        <v>1009</v>
      </c>
      <c r="B427" s="5">
        <v>45198</v>
      </c>
      <c r="C427" s="19" t="s">
        <v>1336</v>
      </c>
      <c r="D427" s="19" t="s">
        <v>1276</v>
      </c>
      <c r="E427" s="5">
        <v>0.42708333333333331</v>
      </c>
      <c r="F427" s="19" t="s">
        <v>1221</v>
      </c>
    </row>
    <row r="428" spans="1:6" x14ac:dyDescent="0.25">
      <c r="A428">
        <v>1009</v>
      </c>
      <c r="B428" s="5">
        <v>45205</v>
      </c>
      <c r="C428" s="19" t="s">
        <v>1336</v>
      </c>
      <c r="D428" s="19" t="s">
        <v>1276</v>
      </c>
      <c r="E428" s="5">
        <v>0.64444444444444449</v>
      </c>
      <c r="F428" s="19" t="s">
        <v>1220</v>
      </c>
    </row>
    <row r="429" spans="1:6" x14ac:dyDescent="0.25">
      <c r="A429">
        <v>1009</v>
      </c>
      <c r="B429" s="5">
        <v>45212</v>
      </c>
      <c r="C429" s="19" t="s">
        <v>1336</v>
      </c>
      <c r="D429" s="19" t="s">
        <v>1276</v>
      </c>
      <c r="E429" s="5">
        <v>0.36944444444444446</v>
      </c>
      <c r="F429" s="19" t="s">
        <v>1221</v>
      </c>
    </row>
    <row r="430" spans="1:6" x14ac:dyDescent="0.25">
      <c r="A430">
        <v>1009</v>
      </c>
      <c r="B430" s="5">
        <v>45219</v>
      </c>
      <c r="C430" s="19" t="s">
        <v>1336</v>
      </c>
      <c r="D430" s="19" t="s">
        <v>1276</v>
      </c>
      <c r="E430" s="5">
        <v>0.38611111111111113</v>
      </c>
      <c r="F430" s="19" t="s">
        <v>1221</v>
      </c>
    </row>
    <row r="431" spans="1:6" x14ac:dyDescent="0.25">
      <c r="A431">
        <v>1009</v>
      </c>
      <c r="B431" s="5">
        <v>45233</v>
      </c>
      <c r="C431" s="19" t="s">
        <v>1336</v>
      </c>
      <c r="D431" s="19" t="s">
        <v>1276</v>
      </c>
      <c r="E431" s="5">
        <v>0.56874999999999998</v>
      </c>
      <c r="F431" s="19" t="s">
        <v>1220</v>
      </c>
    </row>
    <row r="432" spans="1:6" x14ac:dyDescent="0.25">
      <c r="A432">
        <v>1009</v>
      </c>
      <c r="B432" s="5">
        <v>45247</v>
      </c>
      <c r="C432" s="19" t="s">
        <v>1336</v>
      </c>
      <c r="D432" s="19" t="s">
        <v>1276</v>
      </c>
      <c r="E432" s="5">
        <v>0.54861111111111116</v>
      </c>
      <c r="F432" s="19" t="s">
        <v>1220</v>
      </c>
    </row>
    <row r="433" spans="1:6" x14ac:dyDescent="0.25">
      <c r="A433">
        <v>1009</v>
      </c>
      <c r="B433" s="5">
        <v>45254</v>
      </c>
      <c r="C433" s="19" t="s">
        <v>1336</v>
      </c>
      <c r="D433" s="19" t="s">
        <v>1276</v>
      </c>
      <c r="E433" s="5">
        <v>0.39305555555555555</v>
      </c>
      <c r="F433" s="19" t="s">
        <v>1221</v>
      </c>
    </row>
    <row r="434" spans="1:6" x14ac:dyDescent="0.25">
      <c r="A434">
        <v>1009</v>
      </c>
      <c r="B434" s="5">
        <v>45261</v>
      </c>
      <c r="C434" s="19" t="s">
        <v>1336</v>
      </c>
      <c r="D434" s="19" t="s">
        <v>1276</v>
      </c>
      <c r="E434" s="5">
        <v>0.60347222222222219</v>
      </c>
      <c r="F434" s="19" t="s">
        <v>1220</v>
      </c>
    </row>
    <row r="435" spans="1:6" x14ac:dyDescent="0.25">
      <c r="A435">
        <v>1009</v>
      </c>
      <c r="B435" s="5">
        <v>45268</v>
      </c>
      <c r="C435" s="19" t="s">
        <v>1336</v>
      </c>
      <c r="D435" s="19" t="s">
        <v>1276</v>
      </c>
      <c r="E435" s="5">
        <v>0.55000000000000004</v>
      </c>
      <c r="F435" s="19" t="s">
        <v>1221</v>
      </c>
    </row>
    <row r="436" spans="1:6" x14ac:dyDescent="0.25">
      <c r="A436">
        <v>1009</v>
      </c>
      <c r="B436" s="5">
        <v>45282</v>
      </c>
      <c r="C436" s="19" t="s">
        <v>1336</v>
      </c>
      <c r="D436" s="19" t="s">
        <v>1276</v>
      </c>
      <c r="E436" s="5">
        <v>0.56666666666666665</v>
      </c>
      <c r="F436" s="19" t="s">
        <v>1220</v>
      </c>
    </row>
    <row r="437" spans="1:6" x14ac:dyDescent="0.25">
      <c r="A437">
        <v>1009</v>
      </c>
      <c r="B437" s="5">
        <v>45289</v>
      </c>
      <c r="C437" s="19" t="s">
        <v>1336</v>
      </c>
      <c r="D437" s="19" t="s">
        <v>1276</v>
      </c>
      <c r="E437" s="5">
        <v>0.55486111111111114</v>
      </c>
      <c r="F437" s="19" t="s">
        <v>1221</v>
      </c>
    </row>
    <row r="438" spans="1:6" x14ac:dyDescent="0.25">
      <c r="A438">
        <v>1009</v>
      </c>
      <c r="B438" s="5">
        <v>45317</v>
      </c>
      <c r="C438" s="19" t="s">
        <v>1336</v>
      </c>
      <c r="D438" s="19" t="s">
        <v>1276</v>
      </c>
      <c r="E438" s="5">
        <v>0.55069444444444449</v>
      </c>
      <c r="F438" s="19" t="s">
        <v>1221</v>
      </c>
    </row>
    <row r="439" spans="1:6" x14ac:dyDescent="0.25">
      <c r="A439">
        <v>1009</v>
      </c>
      <c r="B439" s="5">
        <v>45324</v>
      </c>
      <c r="C439" s="19" t="s">
        <v>1336</v>
      </c>
      <c r="D439" s="19" t="s">
        <v>1276</v>
      </c>
      <c r="E439" s="5">
        <v>0.53541666666666665</v>
      </c>
      <c r="F439" s="19" t="s">
        <v>1221</v>
      </c>
    </row>
    <row r="440" spans="1:6" x14ac:dyDescent="0.25">
      <c r="A440">
        <v>1009</v>
      </c>
      <c r="B440" s="5">
        <v>45338</v>
      </c>
      <c r="C440" s="19" t="s">
        <v>1336</v>
      </c>
      <c r="D440" s="19" t="s">
        <v>1276</v>
      </c>
      <c r="E440" s="5">
        <v>0.58263888888888893</v>
      </c>
      <c r="F440" s="19" t="s">
        <v>1220</v>
      </c>
    </row>
    <row r="441" spans="1:6" x14ac:dyDescent="0.25">
      <c r="A441">
        <v>1009</v>
      </c>
      <c r="B441" s="5">
        <v>45373</v>
      </c>
      <c r="C441" s="19" t="s">
        <v>1336</v>
      </c>
      <c r="D441" s="19" t="s">
        <v>1276</v>
      </c>
      <c r="E441" s="5">
        <v>0.55763888888888891</v>
      </c>
      <c r="F441" s="19" t="s">
        <v>1221</v>
      </c>
    </row>
    <row r="442" spans="1:6" x14ac:dyDescent="0.25">
      <c r="A442">
        <v>1009</v>
      </c>
      <c r="B442" s="5">
        <v>45380</v>
      </c>
      <c r="C442" s="19" t="s">
        <v>1336</v>
      </c>
      <c r="D442" s="19" t="s">
        <v>1276</v>
      </c>
      <c r="E442" s="5">
        <v>0.55694444444444446</v>
      </c>
      <c r="F442" s="19" t="s">
        <v>1221</v>
      </c>
    </row>
    <row r="443" spans="1:6" x14ac:dyDescent="0.25">
      <c r="A443">
        <v>1009</v>
      </c>
      <c r="B443" s="5">
        <v>45387</v>
      </c>
      <c r="C443" s="19" t="s">
        <v>1336</v>
      </c>
      <c r="D443" s="19" t="s">
        <v>1276</v>
      </c>
      <c r="E443" s="5">
        <v>0.55555555555555558</v>
      </c>
      <c r="F443" s="19" t="s">
        <v>1221</v>
      </c>
    </row>
    <row r="444" spans="1:6" x14ac:dyDescent="0.25">
      <c r="A444">
        <v>1009</v>
      </c>
      <c r="B444" s="5">
        <v>45394</v>
      </c>
      <c r="C444" s="19" t="s">
        <v>1336</v>
      </c>
      <c r="D444" s="19" t="s">
        <v>1276</v>
      </c>
      <c r="E444" s="5">
        <v>0.56319444444444444</v>
      </c>
      <c r="F444" s="19" t="s">
        <v>1220</v>
      </c>
    </row>
    <row r="445" spans="1:6" x14ac:dyDescent="0.25">
      <c r="A445">
        <v>1009</v>
      </c>
      <c r="B445" s="5">
        <v>45401</v>
      </c>
      <c r="C445" s="19" t="s">
        <v>1336</v>
      </c>
      <c r="D445" s="19" t="s">
        <v>1276</v>
      </c>
      <c r="E445" s="5">
        <v>0.6381944444444444</v>
      </c>
      <c r="F445" s="19" t="s">
        <v>1220</v>
      </c>
    </row>
    <row r="446" spans="1:6" x14ac:dyDescent="0.25">
      <c r="A446">
        <v>1009</v>
      </c>
      <c r="B446" s="5">
        <v>45429</v>
      </c>
      <c r="C446" s="19" t="s">
        <v>1336</v>
      </c>
      <c r="D446" s="19" t="s">
        <v>1276</v>
      </c>
      <c r="E446" s="5">
        <v>0.5395833333333333</v>
      </c>
      <c r="F446" s="19" t="s">
        <v>1220</v>
      </c>
    </row>
    <row r="447" spans="1:6" x14ac:dyDescent="0.25">
      <c r="A447">
        <v>1009</v>
      </c>
      <c r="B447" s="5">
        <v>45436</v>
      </c>
      <c r="C447" s="19" t="s">
        <v>1336</v>
      </c>
      <c r="D447" s="19" t="s">
        <v>1276</v>
      </c>
      <c r="E447" s="5">
        <v>0.50486111111111109</v>
      </c>
      <c r="F447" s="19" t="s">
        <v>1221</v>
      </c>
    </row>
    <row r="448" spans="1:6" x14ac:dyDescent="0.25">
      <c r="A448">
        <v>1009</v>
      </c>
      <c r="B448" s="5">
        <v>45443</v>
      </c>
      <c r="C448" s="19" t="s">
        <v>1336</v>
      </c>
      <c r="D448" s="19" t="s">
        <v>1276</v>
      </c>
      <c r="E448" s="5">
        <v>0.51666666666666672</v>
      </c>
      <c r="F448" s="19" t="s">
        <v>1221</v>
      </c>
    </row>
    <row r="449" spans="1:6" x14ac:dyDescent="0.25">
      <c r="A449">
        <v>1010</v>
      </c>
      <c r="B449" s="5">
        <v>45240</v>
      </c>
      <c r="C449" s="19" t="s">
        <v>1336</v>
      </c>
      <c r="D449" s="19" t="s">
        <v>1276</v>
      </c>
      <c r="E449" s="5">
        <v>0.66041666666666665</v>
      </c>
      <c r="F449" s="19" t="s">
        <v>1220</v>
      </c>
    </row>
    <row r="450" spans="1:6" x14ac:dyDescent="0.25">
      <c r="A450">
        <v>1010</v>
      </c>
      <c r="B450" s="5">
        <v>45254</v>
      </c>
      <c r="C450" s="19" t="s">
        <v>1336</v>
      </c>
      <c r="D450" s="19" t="s">
        <v>1276</v>
      </c>
      <c r="E450" s="5">
        <v>0.39374999999999999</v>
      </c>
      <c r="F450" s="19" t="s">
        <v>1221</v>
      </c>
    </row>
    <row r="451" spans="1:6" x14ac:dyDescent="0.25">
      <c r="A451">
        <v>1010</v>
      </c>
      <c r="B451" s="5">
        <v>45261</v>
      </c>
      <c r="C451" s="19" t="s">
        <v>1336</v>
      </c>
      <c r="D451" s="19" t="s">
        <v>1276</v>
      </c>
      <c r="E451" s="5">
        <v>0.55694444444444446</v>
      </c>
      <c r="F451" s="19" t="s">
        <v>1221</v>
      </c>
    </row>
    <row r="452" spans="1:6" x14ac:dyDescent="0.25">
      <c r="A452">
        <v>1010</v>
      </c>
      <c r="B452" s="5">
        <v>45282</v>
      </c>
      <c r="C452" s="19" t="s">
        <v>1336</v>
      </c>
      <c r="D452" s="19" t="s">
        <v>1276</v>
      </c>
      <c r="E452" s="5">
        <v>0.55555555555555558</v>
      </c>
      <c r="F452" s="19" t="s">
        <v>1221</v>
      </c>
    </row>
    <row r="453" spans="1:6" x14ac:dyDescent="0.25">
      <c r="A453">
        <v>1010</v>
      </c>
      <c r="B453" s="5">
        <v>45289</v>
      </c>
      <c r="C453" s="19" t="s">
        <v>1336</v>
      </c>
      <c r="D453" s="19" t="s">
        <v>1276</v>
      </c>
      <c r="E453" s="5">
        <v>0.56805555555555554</v>
      </c>
      <c r="F453" s="19" t="s">
        <v>1220</v>
      </c>
    </row>
    <row r="454" spans="1:6" x14ac:dyDescent="0.25">
      <c r="A454">
        <v>1010</v>
      </c>
      <c r="B454" s="5">
        <v>45303</v>
      </c>
      <c r="C454" s="19" t="s">
        <v>1336</v>
      </c>
      <c r="D454" s="19" t="s">
        <v>1276</v>
      </c>
      <c r="E454" s="5">
        <v>0.53888888888888886</v>
      </c>
      <c r="F454" s="19" t="s">
        <v>1221</v>
      </c>
    </row>
    <row r="455" spans="1:6" x14ac:dyDescent="0.25">
      <c r="A455">
        <v>1010</v>
      </c>
      <c r="B455" s="5">
        <v>45345</v>
      </c>
      <c r="C455" s="19" t="s">
        <v>1336</v>
      </c>
      <c r="D455" s="19" t="s">
        <v>1276</v>
      </c>
      <c r="E455" s="5">
        <v>0.5541666666666667</v>
      </c>
      <c r="F455" s="19" t="s">
        <v>1221</v>
      </c>
    </row>
    <row r="456" spans="1:6" x14ac:dyDescent="0.25">
      <c r="A456">
        <v>1010</v>
      </c>
      <c r="B456" s="5">
        <v>45352</v>
      </c>
      <c r="C456" s="19" t="s">
        <v>1336</v>
      </c>
      <c r="D456" s="19" t="s">
        <v>1276</v>
      </c>
      <c r="E456" s="5">
        <v>0.54861111111111116</v>
      </c>
      <c r="F456" s="19" t="s">
        <v>1221</v>
      </c>
    </row>
    <row r="457" spans="1:6" x14ac:dyDescent="0.25">
      <c r="A457">
        <v>1010</v>
      </c>
      <c r="B457" s="5">
        <v>45366</v>
      </c>
      <c r="C457" s="19" t="s">
        <v>1336</v>
      </c>
      <c r="D457" s="19" t="s">
        <v>1276</v>
      </c>
      <c r="E457" s="5">
        <v>0.54374999999999996</v>
      </c>
      <c r="F457" s="19" t="s">
        <v>1221</v>
      </c>
    </row>
    <row r="458" spans="1:6" x14ac:dyDescent="0.25">
      <c r="A458">
        <v>1010</v>
      </c>
      <c r="B458" s="5">
        <v>45380</v>
      </c>
      <c r="C458" s="19" t="s">
        <v>1336</v>
      </c>
      <c r="D458" s="19" t="s">
        <v>1276</v>
      </c>
      <c r="E458" s="5">
        <v>0.55625000000000002</v>
      </c>
      <c r="F458" s="19" t="s">
        <v>1221</v>
      </c>
    </row>
    <row r="459" spans="1:6" x14ac:dyDescent="0.25">
      <c r="A459">
        <v>1010</v>
      </c>
      <c r="B459" s="5">
        <v>45394</v>
      </c>
      <c r="C459" s="19" t="s">
        <v>1336</v>
      </c>
      <c r="D459" s="19" t="s">
        <v>1276</v>
      </c>
      <c r="E459" s="5">
        <v>0.55000000000000004</v>
      </c>
      <c r="F459" s="19" t="s">
        <v>1221</v>
      </c>
    </row>
    <row r="460" spans="1:6" x14ac:dyDescent="0.25">
      <c r="A460">
        <v>1010</v>
      </c>
      <c r="B460" s="5">
        <v>45401</v>
      </c>
      <c r="C460" s="19" t="s">
        <v>1336</v>
      </c>
      <c r="D460" s="19" t="s">
        <v>1276</v>
      </c>
      <c r="E460" s="5">
        <v>0.63888888888888884</v>
      </c>
      <c r="F460" s="19" t="s">
        <v>1220</v>
      </c>
    </row>
    <row r="461" spans="1:6" x14ac:dyDescent="0.25">
      <c r="A461">
        <v>1010</v>
      </c>
      <c r="B461" s="5">
        <v>45443</v>
      </c>
      <c r="C461" s="19" t="s">
        <v>1336</v>
      </c>
      <c r="D461" s="19" t="s">
        <v>1276</v>
      </c>
      <c r="E461" s="5">
        <v>7.4999999999999997E-2</v>
      </c>
      <c r="F461" s="19" t="s">
        <v>1221</v>
      </c>
    </row>
    <row r="462" spans="1:6" x14ac:dyDescent="0.25">
      <c r="A462">
        <v>1010</v>
      </c>
      <c r="B462" s="5">
        <v>45464</v>
      </c>
      <c r="C462" s="19" t="s">
        <v>1336</v>
      </c>
      <c r="D462" s="19" t="s">
        <v>1276</v>
      </c>
      <c r="E462" s="5">
        <v>0.55763888888888891</v>
      </c>
      <c r="F462" s="19" t="s">
        <v>1221</v>
      </c>
    </row>
    <row r="463" spans="1:6" x14ac:dyDescent="0.25">
      <c r="A463">
        <v>1011</v>
      </c>
      <c r="B463" s="5">
        <v>45198</v>
      </c>
      <c r="C463" s="19" t="s">
        <v>1336</v>
      </c>
      <c r="D463" s="19" t="s">
        <v>1276</v>
      </c>
      <c r="E463" s="5">
        <v>0.45069444444444445</v>
      </c>
      <c r="F463" s="19" t="s">
        <v>1221</v>
      </c>
    </row>
    <row r="464" spans="1:6" x14ac:dyDescent="0.25">
      <c r="A464">
        <v>1011</v>
      </c>
      <c r="B464" s="5">
        <v>45219</v>
      </c>
      <c r="C464" s="19" t="s">
        <v>1336</v>
      </c>
      <c r="D464" s="19" t="s">
        <v>1276</v>
      </c>
      <c r="E464" s="5">
        <v>0.38611111111111113</v>
      </c>
      <c r="F464" s="19" t="s">
        <v>1221</v>
      </c>
    </row>
    <row r="465" spans="1:6" x14ac:dyDescent="0.25">
      <c r="A465">
        <v>1011</v>
      </c>
      <c r="B465" s="5">
        <v>45226</v>
      </c>
      <c r="C465" s="19" t="s">
        <v>1336</v>
      </c>
      <c r="D465" s="19" t="s">
        <v>1276</v>
      </c>
      <c r="E465" s="5">
        <v>0.44722222222222224</v>
      </c>
      <c r="F465" s="19" t="s">
        <v>1221</v>
      </c>
    </row>
    <row r="466" spans="1:6" x14ac:dyDescent="0.25">
      <c r="A466">
        <v>1011</v>
      </c>
      <c r="B466" s="5">
        <v>45233</v>
      </c>
      <c r="C466" s="19" t="s">
        <v>1336</v>
      </c>
      <c r="D466" s="19" t="s">
        <v>1276</v>
      </c>
      <c r="E466" s="5">
        <v>0.56944444444444442</v>
      </c>
      <c r="F466" s="19" t="s">
        <v>1220</v>
      </c>
    </row>
    <row r="467" spans="1:6" x14ac:dyDescent="0.25">
      <c r="A467">
        <v>1011</v>
      </c>
      <c r="B467" s="5">
        <v>45240</v>
      </c>
      <c r="C467" s="19" t="s">
        <v>1336</v>
      </c>
      <c r="D467" s="19" t="s">
        <v>1276</v>
      </c>
      <c r="E467" s="5">
        <v>0.66041666666666665</v>
      </c>
      <c r="F467" s="19" t="s">
        <v>1220</v>
      </c>
    </row>
    <row r="468" spans="1:6" x14ac:dyDescent="0.25">
      <c r="A468">
        <v>1011</v>
      </c>
      <c r="B468" s="5">
        <v>45247</v>
      </c>
      <c r="C468" s="19" t="s">
        <v>1336</v>
      </c>
      <c r="D468" s="19" t="s">
        <v>1276</v>
      </c>
      <c r="E468" s="5">
        <v>0.55277777777777781</v>
      </c>
      <c r="F468" s="19" t="s">
        <v>1220</v>
      </c>
    </row>
    <row r="469" spans="1:6" x14ac:dyDescent="0.25">
      <c r="A469">
        <v>1011</v>
      </c>
      <c r="B469" s="5">
        <v>45254</v>
      </c>
      <c r="C469" s="19" t="s">
        <v>1336</v>
      </c>
      <c r="D469" s="19" t="s">
        <v>1276</v>
      </c>
      <c r="E469" s="5">
        <v>0.39374999999999999</v>
      </c>
      <c r="F469" s="19" t="s">
        <v>1221</v>
      </c>
    </row>
    <row r="470" spans="1:6" x14ac:dyDescent="0.25">
      <c r="A470">
        <v>1011</v>
      </c>
      <c r="B470" s="5">
        <v>45261</v>
      </c>
      <c r="C470" s="19" t="s">
        <v>1336</v>
      </c>
      <c r="D470" s="19" t="s">
        <v>1276</v>
      </c>
      <c r="E470" s="5">
        <v>0.58263888888888893</v>
      </c>
      <c r="F470" s="19" t="s">
        <v>1220</v>
      </c>
    </row>
    <row r="471" spans="1:6" x14ac:dyDescent="0.25">
      <c r="A471">
        <v>1011</v>
      </c>
      <c r="B471" s="5">
        <v>45275</v>
      </c>
      <c r="C471" s="19" t="s">
        <v>1336</v>
      </c>
      <c r="D471" s="19" t="s">
        <v>1276</v>
      </c>
      <c r="E471" s="5">
        <v>0.56874999999999998</v>
      </c>
      <c r="F471" s="19" t="s">
        <v>1220</v>
      </c>
    </row>
    <row r="472" spans="1:6" x14ac:dyDescent="0.25">
      <c r="A472">
        <v>1011</v>
      </c>
      <c r="B472" s="5">
        <v>45282</v>
      </c>
      <c r="C472" s="19" t="s">
        <v>1336</v>
      </c>
      <c r="D472" s="19" t="s">
        <v>1276</v>
      </c>
      <c r="E472" s="5">
        <v>0.54652777777777772</v>
      </c>
      <c r="F472" s="19" t="s">
        <v>1221</v>
      </c>
    </row>
    <row r="473" spans="1:6" x14ac:dyDescent="0.25">
      <c r="A473">
        <v>1011</v>
      </c>
      <c r="B473" s="5">
        <v>45296</v>
      </c>
      <c r="C473" s="19" t="s">
        <v>1336</v>
      </c>
      <c r="D473" s="19" t="s">
        <v>1276</v>
      </c>
      <c r="E473" s="5">
        <v>0.55486111111111114</v>
      </c>
      <c r="F473" s="19" t="s">
        <v>1220</v>
      </c>
    </row>
    <row r="474" spans="1:6" x14ac:dyDescent="0.25">
      <c r="A474">
        <v>1011</v>
      </c>
      <c r="B474" s="5">
        <v>45303</v>
      </c>
      <c r="C474" s="19" t="s">
        <v>1336</v>
      </c>
      <c r="D474" s="19" t="s">
        <v>1276</v>
      </c>
      <c r="E474" s="5">
        <v>0.55000000000000004</v>
      </c>
      <c r="F474" s="19" t="s">
        <v>1220</v>
      </c>
    </row>
    <row r="475" spans="1:6" x14ac:dyDescent="0.25">
      <c r="A475">
        <v>1011</v>
      </c>
      <c r="B475" s="5">
        <v>45338</v>
      </c>
      <c r="C475" s="19" t="s">
        <v>1336</v>
      </c>
      <c r="D475" s="19" t="s">
        <v>1276</v>
      </c>
      <c r="E475" s="5">
        <v>0.56319444444444444</v>
      </c>
      <c r="F475" s="19" t="s">
        <v>1220</v>
      </c>
    </row>
    <row r="476" spans="1:6" x14ac:dyDescent="0.25">
      <c r="A476">
        <v>1011</v>
      </c>
      <c r="B476" s="5">
        <v>45345</v>
      </c>
      <c r="C476" s="19" t="s">
        <v>1336</v>
      </c>
      <c r="D476" s="19" t="s">
        <v>1276</v>
      </c>
      <c r="E476" s="5">
        <v>0.55763888888888891</v>
      </c>
      <c r="F476" s="19" t="s">
        <v>1221</v>
      </c>
    </row>
    <row r="477" spans="1:6" x14ac:dyDescent="0.25">
      <c r="A477">
        <v>1011</v>
      </c>
      <c r="B477" s="5">
        <v>45352</v>
      </c>
      <c r="C477" s="19" t="s">
        <v>1336</v>
      </c>
      <c r="D477" s="19" t="s">
        <v>1276</v>
      </c>
      <c r="E477" s="5">
        <v>0.59305555555555556</v>
      </c>
      <c r="F477" s="19" t="s">
        <v>1220</v>
      </c>
    </row>
    <row r="478" spans="1:6" x14ac:dyDescent="0.25">
      <c r="A478">
        <v>1011</v>
      </c>
      <c r="B478" s="5">
        <v>45359</v>
      </c>
      <c r="C478" s="19" t="s">
        <v>1336</v>
      </c>
      <c r="D478" s="19" t="s">
        <v>1276</v>
      </c>
      <c r="E478" s="5">
        <v>0.57013888888888886</v>
      </c>
      <c r="F478" s="19" t="s">
        <v>1220</v>
      </c>
    </row>
    <row r="479" spans="1:6" x14ac:dyDescent="0.25">
      <c r="A479">
        <v>1011</v>
      </c>
      <c r="B479" s="5">
        <v>45380</v>
      </c>
      <c r="C479" s="19" t="s">
        <v>1336</v>
      </c>
      <c r="D479" s="19" t="s">
        <v>1276</v>
      </c>
      <c r="E479" s="5">
        <v>0.56111111111111112</v>
      </c>
      <c r="F479" s="19" t="s">
        <v>1220</v>
      </c>
    </row>
    <row r="480" spans="1:6" x14ac:dyDescent="0.25">
      <c r="A480">
        <v>1011</v>
      </c>
      <c r="B480" s="5">
        <v>45387</v>
      </c>
      <c r="C480" s="19" t="s">
        <v>1336</v>
      </c>
      <c r="D480" s="19" t="s">
        <v>1276</v>
      </c>
      <c r="E480" s="5">
        <v>0.56458333333333333</v>
      </c>
      <c r="F480" s="19" t="s">
        <v>1220</v>
      </c>
    </row>
    <row r="481" spans="1:6" x14ac:dyDescent="0.25">
      <c r="A481">
        <v>1011</v>
      </c>
      <c r="B481" s="5">
        <v>45394</v>
      </c>
      <c r="C481" s="19" t="s">
        <v>1336</v>
      </c>
      <c r="D481" s="19" t="s">
        <v>1276</v>
      </c>
      <c r="E481" s="5">
        <v>0.64930555555555558</v>
      </c>
      <c r="F481" s="19" t="s">
        <v>1220</v>
      </c>
    </row>
    <row r="482" spans="1:6" x14ac:dyDescent="0.25">
      <c r="A482">
        <v>1011</v>
      </c>
      <c r="B482" s="5">
        <v>45401</v>
      </c>
      <c r="C482" s="19" t="s">
        <v>1336</v>
      </c>
      <c r="D482" s="19" t="s">
        <v>1276</v>
      </c>
      <c r="E482" s="5">
        <v>0.98958333333333337</v>
      </c>
      <c r="F482" s="19" t="s">
        <v>1220</v>
      </c>
    </row>
    <row r="483" spans="1:6" x14ac:dyDescent="0.25">
      <c r="A483">
        <v>1011</v>
      </c>
      <c r="B483" s="5">
        <v>45422</v>
      </c>
      <c r="C483" s="19" t="s">
        <v>1336</v>
      </c>
      <c r="D483" s="19" t="s">
        <v>1276</v>
      </c>
      <c r="E483" s="5">
        <v>0.50347222222222221</v>
      </c>
      <c r="F483" s="19" t="s">
        <v>1221</v>
      </c>
    </row>
    <row r="484" spans="1:6" x14ac:dyDescent="0.25">
      <c r="A484">
        <v>1011</v>
      </c>
      <c r="B484" s="5">
        <v>45429</v>
      </c>
      <c r="C484" s="19" t="s">
        <v>1336</v>
      </c>
      <c r="D484" s="19" t="s">
        <v>1276</v>
      </c>
      <c r="E484" s="5">
        <v>0.52430555555555558</v>
      </c>
      <c r="F484" s="19" t="s">
        <v>1220</v>
      </c>
    </row>
    <row r="485" spans="1:6" x14ac:dyDescent="0.25">
      <c r="A485">
        <v>1011</v>
      </c>
      <c r="B485" s="5">
        <v>45443</v>
      </c>
      <c r="C485" s="19" t="s">
        <v>1336</v>
      </c>
      <c r="D485" s="19" t="s">
        <v>1276</v>
      </c>
      <c r="E485" s="5">
        <v>0.50277777777777777</v>
      </c>
      <c r="F485" s="19" t="s">
        <v>1221</v>
      </c>
    </row>
    <row r="486" spans="1:6" x14ac:dyDescent="0.25">
      <c r="A486">
        <v>1011</v>
      </c>
      <c r="B486" s="5">
        <v>45450</v>
      </c>
      <c r="C486" s="19" t="s">
        <v>1336</v>
      </c>
      <c r="D486" s="19" t="s">
        <v>1276</v>
      </c>
      <c r="E486" s="5">
        <v>0.55347222222222225</v>
      </c>
      <c r="F486" s="19" t="s">
        <v>1221</v>
      </c>
    </row>
    <row r="487" spans="1:6" x14ac:dyDescent="0.25">
      <c r="A487">
        <v>1011</v>
      </c>
      <c r="B487" s="5">
        <v>45457</v>
      </c>
      <c r="C487" s="19" t="s">
        <v>1336</v>
      </c>
      <c r="D487" s="19" t="s">
        <v>1276</v>
      </c>
      <c r="E487" s="5">
        <v>0.55347222222222225</v>
      </c>
      <c r="F487" s="19" t="s">
        <v>1221</v>
      </c>
    </row>
    <row r="488" spans="1:6" x14ac:dyDescent="0.25">
      <c r="A488">
        <v>1011</v>
      </c>
      <c r="B488" s="5">
        <v>45464</v>
      </c>
      <c r="C488" s="19" t="s">
        <v>1336</v>
      </c>
      <c r="D488" s="19" t="s">
        <v>1276</v>
      </c>
      <c r="E488" s="5">
        <v>0.55763888888888891</v>
      </c>
      <c r="F488" s="19" t="s">
        <v>1221</v>
      </c>
    </row>
    <row r="489" spans="1:6" x14ac:dyDescent="0.25">
      <c r="A489">
        <v>1011</v>
      </c>
      <c r="B489" s="5">
        <v>45471</v>
      </c>
      <c r="C489" s="19" t="s">
        <v>1336</v>
      </c>
      <c r="D489" s="19" t="s">
        <v>1276</v>
      </c>
      <c r="E489" s="5">
        <v>0.55277777777777781</v>
      </c>
      <c r="F489" s="19" t="s">
        <v>1221</v>
      </c>
    </row>
    <row r="490" spans="1:6" x14ac:dyDescent="0.25">
      <c r="A490">
        <v>1012</v>
      </c>
      <c r="B490" s="5">
        <v>45205</v>
      </c>
      <c r="C490" s="19" t="s">
        <v>1336</v>
      </c>
      <c r="D490" s="19" t="s">
        <v>1276</v>
      </c>
      <c r="E490" s="5">
        <v>0.45763888888888887</v>
      </c>
      <c r="F490" s="19" t="s">
        <v>1221</v>
      </c>
    </row>
    <row r="491" spans="1:6" x14ac:dyDescent="0.25">
      <c r="A491">
        <v>1012</v>
      </c>
      <c r="B491" s="5">
        <v>45226</v>
      </c>
      <c r="C491" s="19" t="s">
        <v>1336</v>
      </c>
      <c r="D491" s="19" t="s">
        <v>1276</v>
      </c>
      <c r="E491" s="5">
        <v>0.44722222222222224</v>
      </c>
      <c r="F491" s="19" t="s">
        <v>1221</v>
      </c>
    </row>
    <row r="492" spans="1:6" x14ac:dyDescent="0.25">
      <c r="A492">
        <v>1012</v>
      </c>
      <c r="B492" s="5">
        <v>45240</v>
      </c>
      <c r="C492" s="19" t="s">
        <v>1336</v>
      </c>
      <c r="D492" s="19" t="s">
        <v>1276</v>
      </c>
      <c r="E492" s="5">
        <v>0.66041666666666665</v>
      </c>
      <c r="F492" s="19" t="s">
        <v>1220</v>
      </c>
    </row>
    <row r="493" spans="1:6" x14ac:dyDescent="0.25">
      <c r="A493">
        <v>1012</v>
      </c>
      <c r="B493" s="5">
        <v>45282</v>
      </c>
      <c r="C493" s="19" t="s">
        <v>1336</v>
      </c>
      <c r="D493" s="19" t="s">
        <v>1276</v>
      </c>
      <c r="E493" s="5">
        <v>0.55069444444444449</v>
      </c>
      <c r="F493" s="19" t="s">
        <v>1221</v>
      </c>
    </row>
    <row r="494" spans="1:6" x14ac:dyDescent="0.25">
      <c r="A494">
        <v>1012</v>
      </c>
      <c r="B494" s="5">
        <v>45289</v>
      </c>
      <c r="C494" s="19" t="s">
        <v>1336</v>
      </c>
      <c r="D494" s="19" t="s">
        <v>1276</v>
      </c>
      <c r="E494" s="5">
        <v>0.55555555555555558</v>
      </c>
      <c r="F494" s="19" t="s">
        <v>1221</v>
      </c>
    </row>
    <row r="495" spans="1:6" x14ac:dyDescent="0.25">
      <c r="A495">
        <v>1012</v>
      </c>
      <c r="B495" s="5">
        <v>45303</v>
      </c>
      <c r="C495" s="19" t="s">
        <v>1336</v>
      </c>
      <c r="D495" s="19" t="s">
        <v>1276</v>
      </c>
      <c r="E495" s="5">
        <v>0.54861111111111116</v>
      </c>
      <c r="F495" s="19" t="s">
        <v>1221</v>
      </c>
    </row>
    <row r="496" spans="1:6" x14ac:dyDescent="0.25">
      <c r="A496">
        <v>1012</v>
      </c>
      <c r="B496" s="5">
        <v>45324</v>
      </c>
      <c r="C496" s="19" t="s">
        <v>1336</v>
      </c>
      <c r="D496" s="19" t="s">
        <v>1276</v>
      </c>
      <c r="E496" s="5">
        <v>0.55555555555555558</v>
      </c>
      <c r="F496" s="19" t="s">
        <v>1221</v>
      </c>
    </row>
    <row r="497" spans="1:6" x14ac:dyDescent="0.25">
      <c r="A497">
        <v>1012</v>
      </c>
      <c r="B497" s="5">
        <v>45387</v>
      </c>
      <c r="C497" s="19" t="s">
        <v>1336</v>
      </c>
      <c r="D497" s="19" t="s">
        <v>1276</v>
      </c>
      <c r="E497" s="5">
        <v>0.56111111111111112</v>
      </c>
      <c r="F497" s="19" t="s">
        <v>1221</v>
      </c>
    </row>
    <row r="498" spans="1:6" x14ac:dyDescent="0.25">
      <c r="A498">
        <v>1012</v>
      </c>
      <c r="B498" s="5">
        <v>45394</v>
      </c>
      <c r="C498" s="19" t="s">
        <v>1336</v>
      </c>
      <c r="D498" s="19" t="s">
        <v>1276</v>
      </c>
      <c r="E498" s="5">
        <v>0.55069444444444449</v>
      </c>
      <c r="F498" s="19" t="s">
        <v>1221</v>
      </c>
    </row>
    <row r="499" spans="1:6" x14ac:dyDescent="0.25">
      <c r="A499">
        <v>1012</v>
      </c>
      <c r="B499" s="5">
        <v>45401</v>
      </c>
      <c r="C499" s="19" t="s">
        <v>1336</v>
      </c>
      <c r="D499" s="19" t="s">
        <v>1276</v>
      </c>
      <c r="E499" s="5">
        <v>0.63680555555555551</v>
      </c>
      <c r="F499" s="19" t="s">
        <v>1220</v>
      </c>
    </row>
    <row r="500" spans="1:6" x14ac:dyDescent="0.25">
      <c r="A500">
        <v>1012</v>
      </c>
      <c r="B500" s="5">
        <v>45443</v>
      </c>
      <c r="C500" s="19" t="s">
        <v>1336</v>
      </c>
      <c r="D500" s="19" t="s">
        <v>1276</v>
      </c>
      <c r="E500" s="5">
        <v>0.52013888888888893</v>
      </c>
      <c r="F500" s="19" t="s">
        <v>1221</v>
      </c>
    </row>
    <row r="501" spans="1:6" x14ac:dyDescent="0.25">
      <c r="A501">
        <v>1012</v>
      </c>
      <c r="B501" s="5">
        <v>45450</v>
      </c>
      <c r="C501" s="19" t="s">
        <v>1336</v>
      </c>
      <c r="D501" s="19" t="s">
        <v>1276</v>
      </c>
      <c r="E501" s="5">
        <v>0.55902777777777779</v>
      </c>
      <c r="F501" s="19" t="s">
        <v>1221</v>
      </c>
    </row>
    <row r="502" spans="1:6" x14ac:dyDescent="0.25">
      <c r="A502">
        <v>1012</v>
      </c>
      <c r="B502" s="5">
        <v>45464</v>
      </c>
      <c r="C502" s="19" t="s">
        <v>1336</v>
      </c>
      <c r="D502" s="19" t="s">
        <v>1276</v>
      </c>
      <c r="E502" s="5">
        <v>0.56319444444444444</v>
      </c>
      <c r="F502" s="19" t="s">
        <v>1220</v>
      </c>
    </row>
    <row r="503" spans="1:6" x14ac:dyDescent="0.25">
      <c r="A503">
        <v>1013</v>
      </c>
      <c r="B503" s="5">
        <v>45254</v>
      </c>
      <c r="C503" s="19" t="s">
        <v>1336</v>
      </c>
      <c r="D503" s="19" t="s">
        <v>1276</v>
      </c>
      <c r="E503" s="5">
        <v>0.40972222222222221</v>
      </c>
      <c r="F503" s="19" t="s">
        <v>1221</v>
      </c>
    </row>
    <row r="504" spans="1:6" x14ac:dyDescent="0.25">
      <c r="A504">
        <v>1013</v>
      </c>
      <c r="B504" s="5">
        <v>45275</v>
      </c>
      <c r="C504" s="19" t="s">
        <v>1336</v>
      </c>
      <c r="D504" s="19" t="s">
        <v>1276</v>
      </c>
      <c r="E504" s="5">
        <v>0.58888888888888891</v>
      </c>
      <c r="F504" s="19" t="s">
        <v>1220</v>
      </c>
    </row>
    <row r="505" spans="1:6" x14ac:dyDescent="0.25">
      <c r="A505">
        <v>1013</v>
      </c>
      <c r="B505" s="5">
        <v>45296</v>
      </c>
      <c r="C505" s="19" t="s">
        <v>1336</v>
      </c>
      <c r="D505" s="19" t="s">
        <v>1276</v>
      </c>
      <c r="E505" s="5">
        <v>0.58263888888888893</v>
      </c>
      <c r="F505" s="19" t="s">
        <v>1220</v>
      </c>
    </row>
    <row r="506" spans="1:6" x14ac:dyDescent="0.25">
      <c r="A506">
        <v>1013</v>
      </c>
      <c r="B506" s="5">
        <v>45303</v>
      </c>
      <c r="C506" s="19" t="s">
        <v>1336</v>
      </c>
      <c r="D506" s="19" t="s">
        <v>1276</v>
      </c>
      <c r="E506" s="5">
        <v>0.56180555555555556</v>
      </c>
      <c r="F506" s="19" t="s">
        <v>1220</v>
      </c>
    </row>
    <row r="507" spans="1:6" x14ac:dyDescent="0.25">
      <c r="A507">
        <v>1013</v>
      </c>
      <c r="B507" s="5">
        <v>45324</v>
      </c>
      <c r="C507" s="19" t="s">
        <v>1336</v>
      </c>
      <c r="D507" s="19" t="s">
        <v>1276</v>
      </c>
      <c r="E507" s="5">
        <v>0.59166666666666667</v>
      </c>
      <c r="F507" s="19" t="s">
        <v>1220</v>
      </c>
    </row>
    <row r="508" spans="1:6" x14ac:dyDescent="0.25">
      <c r="A508">
        <v>1013</v>
      </c>
      <c r="B508" s="5">
        <v>45352</v>
      </c>
      <c r="C508" s="19" t="s">
        <v>1336</v>
      </c>
      <c r="D508" s="19" t="s">
        <v>1276</v>
      </c>
      <c r="E508" s="5">
        <v>0.57013888888888886</v>
      </c>
      <c r="F508" s="19" t="s">
        <v>1220</v>
      </c>
    </row>
    <row r="509" spans="1:6" x14ac:dyDescent="0.25">
      <c r="A509">
        <v>1013</v>
      </c>
      <c r="B509" s="5">
        <v>45359</v>
      </c>
      <c r="C509" s="19" t="s">
        <v>1336</v>
      </c>
      <c r="D509" s="19" t="s">
        <v>1276</v>
      </c>
      <c r="E509" s="5">
        <v>0.59027777777777779</v>
      </c>
      <c r="F509" s="19" t="s">
        <v>1220</v>
      </c>
    </row>
    <row r="510" spans="1:6" x14ac:dyDescent="0.25">
      <c r="A510">
        <v>1013</v>
      </c>
      <c r="B510" s="5">
        <v>45443</v>
      </c>
      <c r="C510" s="19" t="s">
        <v>1336</v>
      </c>
      <c r="D510" s="19" t="s">
        <v>1276</v>
      </c>
      <c r="E510" s="5">
        <v>0.55625000000000002</v>
      </c>
      <c r="F510" s="19" t="s">
        <v>1220</v>
      </c>
    </row>
    <row r="511" spans="1:6" x14ac:dyDescent="0.25">
      <c r="A511">
        <v>1014</v>
      </c>
      <c r="B511" s="5">
        <v>45198</v>
      </c>
      <c r="C511" s="19" t="s">
        <v>1336</v>
      </c>
      <c r="D511" s="19" t="s">
        <v>1276</v>
      </c>
      <c r="E511" s="5">
        <v>0.4284722222222222</v>
      </c>
      <c r="F511" s="19" t="s">
        <v>1221</v>
      </c>
    </row>
    <row r="512" spans="1:6" x14ac:dyDescent="0.25">
      <c r="A512">
        <v>1014</v>
      </c>
      <c r="B512" s="5">
        <v>45205</v>
      </c>
      <c r="C512" s="19" t="s">
        <v>1336</v>
      </c>
      <c r="D512" s="19" t="s">
        <v>1276</v>
      </c>
      <c r="E512" s="5">
        <v>0.63958333333333328</v>
      </c>
      <c r="F512" s="19" t="s">
        <v>1220</v>
      </c>
    </row>
    <row r="513" spans="1:6" x14ac:dyDescent="0.25">
      <c r="A513">
        <v>1014</v>
      </c>
      <c r="B513" s="5">
        <v>45212</v>
      </c>
      <c r="C513" s="19" t="s">
        <v>1336</v>
      </c>
      <c r="D513" s="19" t="s">
        <v>1276</v>
      </c>
      <c r="E513" s="5">
        <v>0.37083333333333335</v>
      </c>
      <c r="F513" s="19" t="s">
        <v>1221</v>
      </c>
    </row>
    <row r="514" spans="1:6" x14ac:dyDescent="0.25">
      <c r="A514">
        <v>1014</v>
      </c>
      <c r="B514" s="5">
        <v>45219</v>
      </c>
      <c r="C514" s="19" t="s">
        <v>1336</v>
      </c>
      <c r="D514" s="19" t="s">
        <v>1276</v>
      </c>
      <c r="E514" s="5">
        <v>0.38611111111111113</v>
      </c>
      <c r="F514" s="19" t="s">
        <v>1221</v>
      </c>
    </row>
    <row r="515" spans="1:6" x14ac:dyDescent="0.25">
      <c r="A515">
        <v>1014</v>
      </c>
      <c r="B515" s="5">
        <v>45226</v>
      </c>
      <c r="C515" s="19" t="s">
        <v>1336</v>
      </c>
      <c r="D515" s="19" t="s">
        <v>1276</v>
      </c>
      <c r="E515" s="5">
        <v>0.44791666666666669</v>
      </c>
      <c r="F515" s="19" t="s">
        <v>1221</v>
      </c>
    </row>
    <row r="516" spans="1:6" x14ac:dyDescent="0.25">
      <c r="A516">
        <v>1014</v>
      </c>
      <c r="B516" s="5">
        <v>45233</v>
      </c>
      <c r="C516" s="19" t="s">
        <v>1336</v>
      </c>
      <c r="D516" s="19" t="s">
        <v>1276</v>
      </c>
      <c r="E516" s="5">
        <v>0.57013888888888886</v>
      </c>
      <c r="F516" s="19" t="s">
        <v>1220</v>
      </c>
    </row>
    <row r="517" spans="1:6" x14ac:dyDescent="0.25">
      <c r="A517">
        <v>1014</v>
      </c>
      <c r="B517" s="5">
        <v>45240</v>
      </c>
      <c r="C517" s="19" t="s">
        <v>1336</v>
      </c>
      <c r="D517" s="19" t="s">
        <v>1276</v>
      </c>
      <c r="E517" s="5">
        <v>0.66111111111111109</v>
      </c>
      <c r="F517" s="19" t="s">
        <v>1220</v>
      </c>
    </row>
    <row r="518" spans="1:6" x14ac:dyDescent="0.25">
      <c r="A518">
        <v>1014</v>
      </c>
      <c r="B518" s="5">
        <v>45247</v>
      </c>
      <c r="C518" s="19" t="s">
        <v>1336</v>
      </c>
      <c r="D518" s="19" t="s">
        <v>1276</v>
      </c>
      <c r="E518" s="5">
        <v>0.5541666666666667</v>
      </c>
      <c r="F518" s="19" t="s">
        <v>1220</v>
      </c>
    </row>
    <row r="519" spans="1:6" x14ac:dyDescent="0.25">
      <c r="A519">
        <v>1014</v>
      </c>
      <c r="B519" s="5">
        <v>45254</v>
      </c>
      <c r="C519" s="19" t="s">
        <v>1336</v>
      </c>
      <c r="D519" s="19" t="s">
        <v>1276</v>
      </c>
      <c r="E519" s="5">
        <v>0.39444444444444443</v>
      </c>
      <c r="F519" s="19" t="s">
        <v>1221</v>
      </c>
    </row>
    <row r="520" spans="1:6" x14ac:dyDescent="0.25">
      <c r="A520">
        <v>1014</v>
      </c>
      <c r="B520" s="5">
        <v>45261</v>
      </c>
      <c r="C520" s="19" t="s">
        <v>1336</v>
      </c>
      <c r="D520" s="19" t="s">
        <v>1276</v>
      </c>
      <c r="E520" s="5">
        <v>0.55486111111111114</v>
      </c>
      <c r="F520" s="19" t="s">
        <v>1221</v>
      </c>
    </row>
    <row r="521" spans="1:6" x14ac:dyDescent="0.25">
      <c r="A521">
        <v>1014</v>
      </c>
      <c r="B521" s="5">
        <v>45268</v>
      </c>
      <c r="C521" s="19" t="s">
        <v>1336</v>
      </c>
      <c r="D521" s="19" t="s">
        <v>1276</v>
      </c>
      <c r="E521" s="5">
        <v>0.54097222222222219</v>
      </c>
      <c r="F521" s="19" t="s">
        <v>1221</v>
      </c>
    </row>
    <row r="522" spans="1:6" x14ac:dyDescent="0.25">
      <c r="A522">
        <v>1014</v>
      </c>
      <c r="B522" s="5">
        <v>45275</v>
      </c>
      <c r="C522" s="19" t="s">
        <v>1336</v>
      </c>
      <c r="D522" s="19" t="s">
        <v>1276</v>
      </c>
      <c r="E522" s="5">
        <v>0.54583333333333328</v>
      </c>
      <c r="F522" s="19" t="s">
        <v>1221</v>
      </c>
    </row>
    <row r="523" spans="1:6" x14ac:dyDescent="0.25">
      <c r="A523">
        <v>1014</v>
      </c>
      <c r="B523" s="5">
        <v>45289</v>
      </c>
      <c r="C523" s="19" t="s">
        <v>1336</v>
      </c>
      <c r="D523" s="19" t="s">
        <v>1276</v>
      </c>
      <c r="E523" s="5">
        <v>0.55138888888888893</v>
      </c>
      <c r="F523" s="19" t="s">
        <v>1221</v>
      </c>
    </row>
    <row r="524" spans="1:6" x14ac:dyDescent="0.25">
      <c r="A524">
        <v>1014</v>
      </c>
      <c r="B524" s="5">
        <v>45317</v>
      </c>
      <c r="C524" s="19" t="s">
        <v>1336</v>
      </c>
      <c r="D524" s="19" t="s">
        <v>1276</v>
      </c>
      <c r="E524" s="5">
        <v>0.58819444444444446</v>
      </c>
      <c r="F524" s="19" t="s">
        <v>1220</v>
      </c>
    </row>
    <row r="525" spans="1:6" x14ac:dyDescent="0.25">
      <c r="A525">
        <v>1014</v>
      </c>
      <c r="B525" s="5">
        <v>45324</v>
      </c>
      <c r="C525" s="19" t="s">
        <v>1336</v>
      </c>
      <c r="D525" s="19" t="s">
        <v>1276</v>
      </c>
      <c r="E525" s="5">
        <v>0.55972222222222223</v>
      </c>
      <c r="F525" s="19" t="s">
        <v>1221</v>
      </c>
    </row>
    <row r="526" spans="1:6" x14ac:dyDescent="0.25">
      <c r="A526">
        <v>1014</v>
      </c>
      <c r="B526" s="5">
        <v>45338</v>
      </c>
      <c r="C526" s="19" t="s">
        <v>1336</v>
      </c>
      <c r="D526" s="19" t="s">
        <v>1276</v>
      </c>
      <c r="E526" s="5">
        <v>0.5541666666666667</v>
      </c>
      <c r="F526" s="19" t="s">
        <v>1221</v>
      </c>
    </row>
    <row r="527" spans="1:6" x14ac:dyDescent="0.25">
      <c r="A527">
        <v>1014</v>
      </c>
      <c r="B527" s="5">
        <v>45345</v>
      </c>
      <c r="C527" s="19" t="s">
        <v>1336</v>
      </c>
      <c r="D527" s="19" t="s">
        <v>1276</v>
      </c>
      <c r="E527" s="5">
        <v>0.55208333333333337</v>
      </c>
      <c r="F527" s="19" t="s">
        <v>1221</v>
      </c>
    </row>
    <row r="528" spans="1:6" x14ac:dyDescent="0.25">
      <c r="A528">
        <v>1014</v>
      </c>
      <c r="B528" s="5">
        <v>45359</v>
      </c>
      <c r="C528" s="19" t="s">
        <v>1336</v>
      </c>
      <c r="D528" s="19" t="s">
        <v>1276</v>
      </c>
      <c r="E528" s="5">
        <v>0.54652777777777772</v>
      </c>
      <c r="F528" s="19" t="s">
        <v>1221</v>
      </c>
    </row>
    <row r="529" spans="1:6" x14ac:dyDescent="0.25">
      <c r="A529">
        <v>1014</v>
      </c>
      <c r="B529" s="5">
        <v>45366</v>
      </c>
      <c r="C529" s="19" t="s">
        <v>1336</v>
      </c>
      <c r="D529" s="19" t="s">
        <v>1276</v>
      </c>
      <c r="E529" s="5">
        <v>0.54166666666666663</v>
      </c>
      <c r="F529" s="19" t="s">
        <v>1221</v>
      </c>
    </row>
    <row r="530" spans="1:6" x14ac:dyDescent="0.25">
      <c r="A530">
        <v>1014</v>
      </c>
      <c r="B530" s="5">
        <v>45373</v>
      </c>
      <c r="C530" s="19" t="s">
        <v>1336</v>
      </c>
      <c r="D530" s="19" t="s">
        <v>1276</v>
      </c>
      <c r="E530" s="5">
        <v>0.55625000000000002</v>
      </c>
      <c r="F530" s="19" t="s">
        <v>1221</v>
      </c>
    </row>
    <row r="531" spans="1:6" x14ac:dyDescent="0.25">
      <c r="A531">
        <v>1014</v>
      </c>
      <c r="B531" s="5">
        <v>45380</v>
      </c>
      <c r="C531" s="19" t="s">
        <v>1336</v>
      </c>
      <c r="D531" s="19" t="s">
        <v>1276</v>
      </c>
      <c r="E531" s="5">
        <v>0.54722222222222228</v>
      </c>
      <c r="F531" s="19" t="s">
        <v>1221</v>
      </c>
    </row>
    <row r="532" spans="1:6" x14ac:dyDescent="0.25">
      <c r="A532">
        <v>1014</v>
      </c>
      <c r="B532" s="5">
        <v>45387</v>
      </c>
      <c r="C532" s="19" t="s">
        <v>1336</v>
      </c>
      <c r="D532" s="19" t="s">
        <v>1276</v>
      </c>
      <c r="E532" s="5">
        <v>0.55972222222222223</v>
      </c>
      <c r="F532" s="19" t="s">
        <v>1221</v>
      </c>
    </row>
    <row r="533" spans="1:6" x14ac:dyDescent="0.25">
      <c r="A533">
        <v>1014</v>
      </c>
      <c r="B533" s="5">
        <v>45394</v>
      </c>
      <c r="C533" s="19" t="s">
        <v>1336</v>
      </c>
      <c r="D533" s="19" t="s">
        <v>1276</v>
      </c>
      <c r="E533" s="5">
        <v>0.55555555555555558</v>
      </c>
      <c r="F533" s="19" t="s">
        <v>1221</v>
      </c>
    </row>
    <row r="534" spans="1:6" x14ac:dyDescent="0.25">
      <c r="A534">
        <v>1014</v>
      </c>
      <c r="B534" s="5">
        <v>45401</v>
      </c>
      <c r="C534" s="19" t="s">
        <v>1336</v>
      </c>
      <c r="D534" s="19" t="s">
        <v>1276</v>
      </c>
      <c r="E534" s="5">
        <v>0.6333333333333333</v>
      </c>
      <c r="F534" s="19" t="s">
        <v>1220</v>
      </c>
    </row>
    <row r="535" spans="1:6" x14ac:dyDescent="0.25">
      <c r="A535">
        <v>1014</v>
      </c>
      <c r="B535" s="5">
        <v>45429</v>
      </c>
      <c r="C535" s="19" t="s">
        <v>1336</v>
      </c>
      <c r="D535" s="19" t="s">
        <v>1276</v>
      </c>
      <c r="E535" s="5">
        <v>0.55902777777777779</v>
      </c>
      <c r="F535" s="19" t="s">
        <v>1220</v>
      </c>
    </row>
    <row r="536" spans="1:6" x14ac:dyDescent="0.25">
      <c r="A536">
        <v>1014</v>
      </c>
      <c r="B536" s="5">
        <v>45443</v>
      </c>
      <c r="C536" s="19" t="s">
        <v>1336</v>
      </c>
      <c r="D536" s="19" t="s">
        <v>1276</v>
      </c>
      <c r="E536" s="5">
        <v>7.2222222222222215E-2</v>
      </c>
      <c r="F536" s="19" t="s">
        <v>1221</v>
      </c>
    </row>
    <row r="537" spans="1:6" x14ac:dyDescent="0.25">
      <c r="A537">
        <v>1014</v>
      </c>
      <c r="B537" s="5">
        <v>45450</v>
      </c>
      <c r="C537" s="19" t="s">
        <v>1336</v>
      </c>
      <c r="D537" s="19" t="s">
        <v>1276</v>
      </c>
      <c r="E537" s="5">
        <v>0.55763888888888891</v>
      </c>
      <c r="F537" s="19" t="s">
        <v>1221</v>
      </c>
    </row>
    <row r="538" spans="1:6" x14ac:dyDescent="0.25">
      <c r="A538">
        <v>1014</v>
      </c>
      <c r="B538" s="5">
        <v>45457</v>
      </c>
      <c r="C538" s="19" t="s">
        <v>1336</v>
      </c>
      <c r="D538" s="19" t="s">
        <v>1276</v>
      </c>
      <c r="E538" s="5">
        <v>0.54583333333333328</v>
      </c>
      <c r="F538" s="19" t="s">
        <v>1221</v>
      </c>
    </row>
    <row r="539" spans="1:6" x14ac:dyDescent="0.25">
      <c r="A539">
        <v>1014</v>
      </c>
      <c r="B539" s="5">
        <v>45464</v>
      </c>
      <c r="C539" s="19" t="s">
        <v>1336</v>
      </c>
      <c r="D539" s="19" t="s">
        <v>1276</v>
      </c>
      <c r="E539" s="5">
        <v>0.55625000000000002</v>
      </c>
      <c r="F539" s="19" t="s">
        <v>1221</v>
      </c>
    </row>
    <row r="540" spans="1:6" x14ac:dyDescent="0.25">
      <c r="A540">
        <v>1014</v>
      </c>
      <c r="B540" s="5">
        <v>45471</v>
      </c>
      <c r="C540" s="19" t="s">
        <v>1336</v>
      </c>
      <c r="D540" s="19" t="s">
        <v>1276</v>
      </c>
      <c r="E540" s="5">
        <v>0.54513888888888884</v>
      </c>
      <c r="F540" s="19" t="s">
        <v>1221</v>
      </c>
    </row>
    <row r="541" spans="1:6" x14ac:dyDescent="0.25">
      <c r="A541">
        <v>1014</v>
      </c>
      <c r="B541" s="5">
        <v>45478</v>
      </c>
      <c r="C541" s="19" t="s">
        <v>1336</v>
      </c>
      <c r="D541" s="19" t="s">
        <v>1276</v>
      </c>
      <c r="E541" s="5">
        <v>0.55833333333333335</v>
      </c>
      <c r="F541" s="19" t="s">
        <v>1221</v>
      </c>
    </row>
    <row r="542" spans="1:6" x14ac:dyDescent="0.25">
      <c r="A542">
        <v>1015</v>
      </c>
      <c r="B542" s="5">
        <v>45233</v>
      </c>
      <c r="C542" s="19" t="s">
        <v>1336</v>
      </c>
      <c r="D542" s="19" t="s">
        <v>1276</v>
      </c>
      <c r="E542" s="5">
        <v>0.57013888888888886</v>
      </c>
      <c r="F542" s="19" t="s">
        <v>1220</v>
      </c>
    </row>
    <row r="543" spans="1:6" x14ac:dyDescent="0.25">
      <c r="A543">
        <v>1015</v>
      </c>
      <c r="B543" s="5">
        <v>45317</v>
      </c>
      <c r="C543" s="19" t="s">
        <v>1336</v>
      </c>
      <c r="D543" s="19" t="s">
        <v>1276</v>
      </c>
      <c r="E543" s="5">
        <v>0.55277777777777781</v>
      </c>
      <c r="F543" s="19" t="s">
        <v>1221</v>
      </c>
    </row>
    <row r="544" spans="1:6" x14ac:dyDescent="0.25">
      <c r="A544">
        <v>1015</v>
      </c>
      <c r="B544" s="5">
        <v>45324</v>
      </c>
      <c r="C544" s="19" t="s">
        <v>1336</v>
      </c>
      <c r="D544" s="19" t="s">
        <v>1276</v>
      </c>
      <c r="E544" s="5">
        <v>0.53611111111111109</v>
      </c>
      <c r="F544" s="19" t="s">
        <v>1221</v>
      </c>
    </row>
    <row r="545" spans="1:6" x14ac:dyDescent="0.25">
      <c r="A545">
        <v>1015</v>
      </c>
      <c r="B545" s="5">
        <v>45338</v>
      </c>
      <c r="C545" s="19" t="s">
        <v>1336</v>
      </c>
      <c r="D545" s="19" t="s">
        <v>1276</v>
      </c>
      <c r="E545" s="5">
        <v>0.58263888888888893</v>
      </c>
      <c r="F545" s="19" t="s">
        <v>1220</v>
      </c>
    </row>
    <row r="546" spans="1:6" x14ac:dyDescent="0.25">
      <c r="A546">
        <v>1015</v>
      </c>
      <c r="B546" s="5">
        <v>45380</v>
      </c>
      <c r="C546" s="19" t="s">
        <v>1336</v>
      </c>
      <c r="D546" s="19" t="s">
        <v>1276</v>
      </c>
      <c r="E546" s="5">
        <v>0.55694444444444446</v>
      </c>
      <c r="F546" s="19" t="s">
        <v>1221</v>
      </c>
    </row>
    <row r="547" spans="1:6" x14ac:dyDescent="0.25">
      <c r="A547">
        <v>1015</v>
      </c>
      <c r="B547" s="5">
        <v>45429</v>
      </c>
      <c r="C547" s="19" t="s">
        <v>1336</v>
      </c>
      <c r="D547" s="19" t="s">
        <v>1276</v>
      </c>
      <c r="E547" s="5">
        <v>0.5229166666666667</v>
      </c>
      <c r="F547" s="19" t="s">
        <v>1220</v>
      </c>
    </row>
    <row r="548" spans="1:6" x14ac:dyDescent="0.25">
      <c r="A548">
        <v>1015</v>
      </c>
      <c r="B548" s="5">
        <v>45471</v>
      </c>
      <c r="C548" s="19" t="s">
        <v>1336</v>
      </c>
      <c r="D548" s="19" t="s">
        <v>1276</v>
      </c>
      <c r="E548" s="5">
        <v>0.55208333333333337</v>
      </c>
      <c r="F548" s="19" t="s">
        <v>1221</v>
      </c>
    </row>
    <row r="549" spans="1:6" x14ac:dyDescent="0.25">
      <c r="A549">
        <v>1016</v>
      </c>
      <c r="B549" s="5">
        <v>45205</v>
      </c>
      <c r="C549" s="19" t="s">
        <v>1336</v>
      </c>
      <c r="D549" s="19" t="s">
        <v>1276</v>
      </c>
      <c r="E549" s="5">
        <v>0.63958333333333328</v>
      </c>
      <c r="F549" s="19" t="s">
        <v>1220</v>
      </c>
    </row>
    <row r="550" spans="1:6" x14ac:dyDescent="0.25">
      <c r="A550">
        <v>1016</v>
      </c>
      <c r="B550" s="5">
        <v>45219</v>
      </c>
      <c r="C550" s="19" t="s">
        <v>1336</v>
      </c>
      <c r="D550" s="19" t="s">
        <v>1276</v>
      </c>
      <c r="E550" s="5">
        <v>0.38611111111111113</v>
      </c>
      <c r="F550" s="19" t="s">
        <v>1221</v>
      </c>
    </row>
    <row r="551" spans="1:6" x14ac:dyDescent="0.25">
      <c r="A551">
        <v>1016</v>
      </c>
      <c r="B551" s="5">
        <v>45226</v>
      </c>
      <c r="C551" s="19" t="s">
        <v>1336</v>
      </c>
      <c r="D551" s="19" t="s">
        <v>1276</v>
      </c>
      <c r="E551" s="5">
        <v>0.44791666666666669</v>
      </c>
      <c r="F551" s="19" t="s">
        <v>1221</v>
      </c>
    </row>
    <row r="552" spans="1:6" x14ac:dyDescent="0.25">
      <c r="A552">
        <v>1016</v>
      </c>
      <c r="B552" s="5">
        <v>45233</v>
      </c>
      <c r="C552" s="19" t="s">
        <v>1336</v>
      </c>
      <c r="D552" s="19" t="s">
        <v>1276</v>
      </c>
      <c r="E552" s="5">
        <v>0.5708333333333333</v>
      </c>
      <c r="F552" s="19" t="s">
        <v>1220</v>
      </c>
    </row>
    <row r="553" spans="1:6" x14ac:dyDescent="0.25">
      <c r="A553">
        <v>1016</v>
      </c>
      <c r="B553" s="5">
        <v>45240</v>
      </c>
      <c r="C553" s="19" t="s">
        <v>1336</v>
      </c>
      <c r="D553" s="19" t="s">
        <v>1276</v>
      </c>
      <c r="E553" s="5">
        <v>0.66180555555555554</v>
      </c>
      <c r="F553" s="19" t="s">
        <v>1220</v>
      </c>
    </row>
    <row r="554" spans="1:6" x14ac:dyDescent="0.25">
      <c r="A554">
        <v>1016</v>
      </c>
      <c r="B554" s="5">
        <v>45247</v>
      </c>
      <c r="C554" s="19" t="s">
        <v>1336</v>
      </c>
      <c r="D554" s="19" t="s">
        <v>1276</v>
      </c>
      <c r="E554" s="5">
        <v>0.55625000000000002</v>
      </c>
      <c r="F554" s="19" t="s">
        <v>1220</v>
      </c>
    </row>
    <row r="555" spans="1:6" x14ac:dyDescent="0.25">
      <c r="A555">
        <v>1016</v>
      </c>
      <c r="B555" s="5">
        <v>45254</v>
      </c>
      <c r="C555" s="19" t="s">
        <v>1336</v>
      </c>
      <c r="D555" s="19" t="s">
        <v>1276</v>
      </c>
      <c r="E555" s="5">
        <v>0.39513888888888887</v>
      </c>
      <c r="F555" s="19" t="s">
        <v>1221</v>
      </c>
    </row>
    <row r="556" spans="1:6" x14ac:dyDescent="0.25">
      <c r="A556">
        <v>1016</v>
      </c>
      <c r="B556" s="5">
        <v>45261</v>
      </c>
      <c r="C556" s="19" t="s">
        <v>1336</v>
      </c>
      <c r="D556" s="19" t="s">
        <v>1276</v>
      </c>
      <c r="E556" s="5">
        <v>0.56666666666666665</v>
      </c>
      <c r="F556" s="19" t="s">
        <v>1220</v>
      </c>
    </row>
    <row r="557" spans="1:6" x14ac:dyDescent="0.25">
      <c r="A557">
        <v>1016</v>
      </c>
      <c r="B557" s="5">
        <v>45282</v>
      </c>
      <c r="C557" s="19" t="s">
        <v>1336</v>
      </c>
      <c r="D557" s="19" t="s">
        <v>1276</v>
      </c>
      <c r="E557" s="5">
        <v>0.54166666666666663</v>
      </c>
      <c r="F557" s="19" t="s">
        <v>1221</v>
      </c>
    </row>
    <row r="558" spans="1:6" x14ac:dyDescent="0.25">
      <c r="A558">
        <v>1016</v>
      </c>
      <c r="B558" s="5">
        <v>45289</v>
      </c>
      <c r="C558" s="19" t="s">
        <v>1336</v>
      </c>
      <c r="D558" s="19" t="s">
        <v>1276</v>
      </c>
      <c r="E558" s="5">
        <v>0.56319444444444444</v>
      </c>
      <c r="F558" s="19" t="s">
        <v>1220</v>
      </c>
    </row>
    <row r="559" spans="1:6" x14ac:dyDescent="0.25">
      <c r="A559">
        <v>1016</v>
      </c>
      <c r="B559" s="5">
        <v>45338</v>
      </c>
      <c r="C559" s="19" t="s">
        <v>1336</v>
      </c>
      <c r="D559" s="19" t="s">
        <v>1276</v>
      </c>
      <c r="E559" s="5">
        <v>0.56111111111111112</v>
      </c>
      <c r="F559" s="19" t="s">
        <v>1221</v>
      </c>
    </row>
    <row r="560" spans="1:6" x14ac:dyDescent="0.25">
      <c r="A560">
        <v>1016</v>
      </c>
      <c r="B560" s="5">
        <v>45352</v>
      </c>
      <c r="C560" s="19" t="s">
        <v>1336</v>
      </c>
      <c r="D560" s="19" t="s">
        <v>1276</v>
      </c>
      <c r="E560" s="5">
        <v>0.57916666666666672</v>
      </c>
      <c r="F560" s="19" t="s">
        <v>1220</v>
      </c>
    </row>
    <row r="561" spans="1:6" x14ac:dyDescent="0.25">
      <c r="A561">
        <v>1016</v>
      </c>
      <c r="B561" s="5">
        <v>45359</v>
      </c>
      <c r="C561" s="19" t="s">
        <v>1336</v>
      </c>
      <c r="D561" s="19" t="s">
        <v>1276</v>
      </c>
      <c r="E561" s="5">
        <v>0.58263888888888893</v>
      </c>
      <c r="F561" s="19" t="s">
        <v>1220</v>
      </c>
    </row>
    <row r="562" spans="1:6" x14ac:dyDescent="0.25">
      <c r="A562">
        <v>1016</v>
      </c>
      <c r="B562" s="5">
        <v>45387</v>
      </c>
      <c r="C562" s="19" t="s">
        <v>1336</v>
      </c>
      <c r="D562" s="19" t="s">
        <v>1276</v>
      </c>
      <c r="E562" s="5">
        <v>0.57847222222222228</v>
      </c>
      <c r="F562" s="19" t="s">
        <v>1220</v>
      </c>
    </row>
    <row r="563" spans="1:6" x14ac:dyDescent="0.25">
      <c r="A563">
        <v>1016</v>
      </c>
      <c r="B563" s="5">
        <v>45394</v>
      </c>
      <c r="C563" s="19" t="s">
        <v>1336</v>
      </c>
      <c r="D563" s="19" t="s">
        <v>1276</v>
      </c>
      <c r="E563" s="5">
        <v>0.57986111111111116</v>
      </c>
      <c r="F563" s="19" t="s">
        <v>1220</v>
      </c>
    </row>
    <row r="564" spans="1:6" x14ac:dyDescent="0.25">
      <c r="A564">
        <v>1016</v>
      </c>
      <c r="B564" s="5">
        <v>45401</v>
      </c>
      <c r="C564" s="19" t="s">
        <v>1336</v>
      </c>
      <c r="D564" s="19" t="s">
        <v>1276</v>
      </c>
      <c r="E564" s="5">
        <v>0.63055555555555554</v>
      </c>
      <c r="F564" s="19" t="s">
        <v>1220</v>
      </c>
    </row>
    <row r="565" spans="1:6" x14ac:dyDescent="0.25">
      <c r="A565">
        <v>1016</v>
      </c>
      <c r="B565" s="5">
        <v>45450</v>
      </c>
      <c r="C565" s="19" t="s">
        <v>1336</v>
      </c>
      <c r="D565" s="19" t="s">
        <v>1276</v>
      </c>
      <c r="E565" s="5">
        <v>0.56041666666666667</v>
      </c>
      <c r="F565" s="19" t="s">
        <v>1221</v>
      </c>
    </row>
    <row r="566" spans="1:6" x14ac:dyDescent="0.25">
      <c r="A566">
        <v>1016</v>
      </c>
      <c r="B566" s="5">
        <v>45464</v>
      </c>
      <c r="C566" s="19" t="s">
        <v>1336</v>
      </c>
      <c r="D566" s="19" t="s">
        <v>1276</v>
      </c>
      <c r="E566" s="5">
        <v>0.54861111111111116</v>
      </c>
      <c r="F566" s="19" t="s">
        <v>1221</v>
      </c>
    </row>
    <row r="567" spans="1:6" x14ac:dyDescent="0.25">
      <c r="A567">
        <v>1017</v>
      </c>
      <c r="B567" s="5">
        <v>45198</v>
      </c>
      <c r="C567" s="19" t="s">
        <v>1336</v>
      </c>
      <c r="D567" s="19" t="s">
        <v>1276</v>
      </c>
      <c r="E567" s="5">
        <v>0.63055555555555554</v>
      </c>
      <c r="F567" s="19" t="s">
        <v>1220</v>
      </c>
    </row>
    <row r="568" spans="1:6" x14ac:dyDescent="0.25">
      <c r="A568">
        <v>1017</v>
      </c>
      <c r="B568" s="5">
        <v>45268</v>
      </c>
      <c r="C568" s="19" t="s">
        <v>1336</v>
      </c>
      <c r="D568" s="19" t="s">
        <v>1276</v>
      </c>
      <c r="E568" s="5">
        <v>0.55347222222222225</v>
      </c>
      <c r="F568" s="19" t="s">
        <v>1221</v>
      </c>
    </row>
    <row r="569" spans="1:6" x14ac:dyDescent="0.25">
      <c r="A569">
        <v>1017</v>
      </c>
      <c r="B569" s="5">
        <v>45275</v>
      </c>
      <c r="C569" s="19" t="s">
        <v>1336</v>
      </c>
      <c r="D569" s="19" t="s">
        <v>1276</v>
      </c>
      <c r="E569" s="5">
        <v>0.54652777777777772</v>
      </c>
      <c r="F569" s="19" t="s">
        <v>1221</v>
      </c>
    </row>
    <row r="570" spans="1:6" x14ac:dyDescent="0.25">
      <c r="A570">
        <v>1017</v>
      </c>
      <c r="B570" s="5">
        <v>45282</v>
      </c>
      <c r="C570" s="19" t="s">
        <v>1336</v>
      </c>
      <c r="D570" s="19" t="s">
        <v>1276</v>
      </c>
      <c r="E570" s="5">
        <v>0.54305555555555551</v>
      </c>
      <c r="F570" s="19" t="s">
        <v>1221</v>
      </c>
    </row>
    <row r="571" spans="1:6" x14ac:dyDescent="0.25">
      <c r="A571">
        <v>1017</v>
      </c>
      <c r="B571" s="5">
        <v>45289</v>
      </c>
      <c r="C571" s="19" t="s">
        <v>1336</v>
      </c>
      <c r="D571" s="19" t="s">
        <v>1276</v>
      </c>
      <c r="E571" s="5">
        <v>0.55208333333333337</v>
      </c>
      <c r="F571" s="19" t="s">
        <v>1221</v>
      </c>
    </row>
    <row r="572" spans="1:6" x14ac:dyDescent="0.25">
      <c r="A572">
        <v>1017</v>
      </c>
      <c r="B572" s="5">
        <v>45303</v>
      </c>
      <c r="C572" s="19" t="s">
        <v>1336</v>
      </c>
      <c r="D572" s="19" t="s">
        <v>1276</v>
      </c>
      <c r="E572" s="5">
        <v>0.53888888888888886</v>
      </c>
      <c r="F572" s="19" t="s">
        <v>1221</v>
      </c>
    </row>
    <row r="573" spans="1:6" x14ac:dyDescent="0.25">
      <c r="A573">
        <v>1017</v>
      </c>
      <c r="B573" s="5">
        <v>45331</v>
      </c>
      <c r="C573" s="19" t="s">
        <v>1336</v>
      </c>
      <c r="D573" s="19" t="s">
        <v>1276</v>
      </c>
      <c r="E573" s="5">
        <v>0.54305555555555551</v>
      </c>
      <c r="F573" s="19" t="s">
        <v>1221</v>
      </c>
    </row>
    <row r="574" spans="1:6" x14ac:dyDescent="0.25">
      <c r="A574">
        <v>1017</v>
      </c>
      <c r="B574" s="5">
        <v>45338</v>
      </c>
      <c r="C574" s="19" t="s">
        <v>1336</v>
      </c>
      <c r="D574" s="19" t="s">
        <v>1276</v>
      </c>
      <c r="E574" s="5">
        <v>0.59930555555555554</v>
      </c>
      <c r="F574" s="19" t="s">
        <v>1220</v>
      </c>
    </row>
    <row r="575" spans="1:6" x14ac:dyDescent="0.25">
      <c r="A575">
        <v>1017</v>
      </c>
      <c r="B575" s="5">
        <v>45345</v>
      </c>
      <c r="C575" s="19" t="s">
        <v>1336</v>
      </c>
      <c r="D575" s="19" t="s">
        <v>1276</v>
      </c>
      <c r="E575" s="5">
        <v>0.55208333333333337</v>
      </c>
      <c r="F575" s="19" t="s">
        <v>1221</v>
      </c>
    </row>
    <row r="576" spans="1:6" x14ac:dyDescent="0.25">
      <c r="A576">
        <v>1017</v>
      </c>
      <c r="B576" s="5">
        <v>45352</v>
      </c>
      <c r="C576" s="19" t="s">
        <v>1336</v>
      </c>
      <c r="D576" s="19" t="s">
        <v>1276</v>
      </c>
      <c r="E576" s="5">
        <v>0.55208333333333337</v>
      </c>
      <c r="F576" s="19" t="s">
        <v>1221</v>
      </c>
    </row>
    <row r="577" spans="1:6" x14ac:dyDescent="0.25">
      <c r="A577">
        <v>1017</v>
      </c>
      <c r="B577" s="5">
        <v>45359</v>
      </c>
      <c r="C577" s="19" t="s">
        <v>1336</v>
      </c>
      <c r="D577" s="19" t="s">
        <v>1276</v>
      </c>
      <c r="E577" s="5">
        <v>0.54652777777777772</v>
      </c>
      <c r="F577" s="19" t="s">
        <v>1221</v>
      </c>
    </row>
    <row r="578" spans="1:6" x14ac:dyDescent="0.25">
      <c r="A578">
        <v>1017</v>
      </c>
      <c r="B578" s="5">
        <v>45366</v>
      </c>
      <c r="C578" s="19" t="s">
        <v>1336</v>
      </c>
      <c r="D578" s="19" t="s">
        <v>1276</v>
      </c>
      <c r="E578" s="5">
        <v>0.54166666666666663</v>
      </c>
      <c r="F578" s="19" t="s">
        <v>1221</v>
      </c>
    </row>
    <row r="579" spans="1:6" x14ac:dyDescent="0.25">
      <c r="A579">
        <v>1017</v>
      </c>
      <c r="B579" s="5">
        <v>45373</v>
      </c>
      <c r="C579" s="19" t="s">
        <v>1336</v>
      </c>
      <c r="D579" s="19" t="s">
        <v>1276</v>
      </c>
      <c r="E579" s="5">
        <v>0.55069444444444449</v>
      </c>
      <c r="F579" s="19" t="s">
        <v>1221</v>
      </c>
    </row>
    <row r="580" spans="1:6" x14ac:dyDescent="0.25">
      <c r="A580">
        <v>1017</v>
      </c>
      <c r="B580" s="5">
        <v>45380</v>
      </c>
      <c r="C580" s="19" t="s">
        <v>1336</v>
      </c>
      <c r="D580" s="19" t="s">
        <v>1276</v>
      </c>
      <c r="E580" s="5">
        <v>0.55208333333333337</v>
      </c>
      <c r="F580" s="19" t="s">
        <v>1221</v>
      </c>
    </row>
    <row r="581" spans="1:6" x14ac:dyDescent="0.25">
      <c r="A581">
        <v>1017</v>
      </c>
      <c r="B581" s="5">
        <v>45394</v>
      </c>
      <c r="C581" s="19" t="s">
        <v>1336</v>
      </c>
      <c r="D581" s="19" t="s">
        <v>1276</v>
      </c>
      <c r="E581" s="5">
        <v>0.54791666666666672</v>
      </c>
      <c r="F581" s="19" t="s">
        <v>1221</v>
      </c>
    </row>
    <row r="582" spans="1:6" x14ac:dyDescent="0.25">
      <c r="A582">
        <v>1017</v>
      </c>
      <c r="B582" s="5">
        <v>45401</v>
      </c>
      <c r="C582" s="19" t="s">
        <v>1336</v>
      </c>
      <c r="D582" s="19" t="s">
        <v>1276</v>
      </c>
      <c r="E582" s="5">
        <v>0.63888888888888884</v>
      </c>
      <c r="F582" s="19" t="s">
        <v>1220</v>
      </c>
    </row>
    <row r="583" spans="1:6" x14ac:dyDescent="0.25">
      <c r="A583">
        <v>1017</v>
      </c>
      <c r="B583" s="5">
        <v>45429</v>
      </c>
      <c r="C583" s="19" t="s">
        <v>1336</v>
      </c>
      <c r="D583" s="19" t="s">
        <v>1276</v>
      </c>
      <c r="E583" s="5">
        <v>0.55972222222222223</v>
      </c>
      <c r="F583" s="19" t="s">
        <v>1220</v>
      </c>
    </row>
    <row r="584" spans="1:6" x14ac:dyDescent="0.25">
      <c r="A584">
        <v>1018</v>
      </c>
      <c r="B584" s="5">
        <v>45198</v>
      </c>
      <c r="C584" s="19" t="s">
        <v>1336</v>
      </c>
      <c r="D584" s="19" t="s">
        <v>1276</v>
      </c>
      <c r="E584" s="5">
        <v>0.45069444444444445</v>
      </c>
      <c r="F584" s="19" t="s">
        <v>1221</v>
      </c>
    </row>
    <row r="585" spans="1:6" x14ac:dyDescent="0.25">
      <c r="A585">
        <v>1018</v>
      </c>
      <c r="B585" s="5">
        <v>45324</v>
      </c>
      <c r="C585" s="19" t="s">
        <v>1336</v>
      </c>
      <c r="D585" s="19" t="s">
        <v>1276</v>
      </c>
      <c r="E585" s="5">
        <v>0.56874999999999998</v>
      </c>
      <c r="F585" s="19" t="s">
        <v>1220</v>
      </c>
    </row>
    <row r="586" spans="1:6" x14ac:dyDescent="0.25">
      <c r="A586">
        <v>1018</v>
      </c>
      <c r="B586" s="5">
        <v>45331</v>
      </c>
      <c r="C586" s="19" t="s">
        <v>1336</v>
      </c>
      <c r="D586" s="19" t="s">
        <v>1276</v>
      </c>
      <c r="E586" s="5">
        <v>0.56805555555555554</v>
      </c>
      <c r="F586" s="19" t="s">
        <v>1220</v>
      </c>
    </row>
    <row r="587" spans="1:6" x14ac:dyDescent="0.25">
      <c r="A587">
        <v>1018</v>
      </c>
      <c r="B587" s="5">
        <v>45338</v>
      </c>
      <c r="C587" s="19" t="s">
        <v>1336</v>
      </c>
      <c r="D587" s="19" t="s">
        <v>1276</v>
      </c>
      <c r="E587" s="5">
        <v>0.56319444444444444</v>
      </c>
      <c r="F587" s="19" t="s">
        <v>1220</v>
      </c>
    </row>
    <row r="588" spans="1:6" x14ac:dyDescent="0.25">
      <c r="A588">
        <v>1018</v>
      </c>
      <c r="B588" s="5">
        <v>45345</v>
      </c>
      <c r="C588" s="19" t="s">
        <v>1336</v>
      </c>
      <c r="D588" s="19" t="s">
        <v>1276</v>
      </c>
      <c r="E588" s="5">
        <v>0.55833333333333335</v>
      </c>
      <c r="F588" s="19" t="s">
        <v>1221</v>
      </c>
    </row>
    <row r="589" spans="1:6" x14ac:dyDescent="0.25">
      <c r="A589">
        <v>1018</v>
      </c>
      <c r="B589" s="5">
        <v>45352</v>
      </c>
      <c r="C589" s="19" t="s">
        <v>1336</v>
      </c>
      <c r="D589" s="19" t="s">
        <v>1276</v>
      </c>
      <c r="E589" s="5">
        <v>0.57013888888888886</v>
      </c>
      <c r="F589" s="19" t="s">
        <v>1220</v>
      </c>
    </row>
    <row r="590" spans="1:6" x14ac:dyDescent="0.25">
      <c r="A590">
        <v>1018</v>
      </c>
      <c r="B590" s="5">
        <v>45359</v>
      </c>
      <c r="C590" s="19" t="s">
        <v>1336</v>
      </c>
      <c r="D590" s="19" t="s">
        <v>1276</v>
      </c>
      <c r="E590" s="5">
        <v>0.5708333333333333</v>
      </c>
      <c r="F590" s="19" t="s">
        <v>1220</v>
      </c>
    </row>
    <row r="591" spans="1:6" x14ac:dyDescent="0.25">
      <c r="A591">
        <v>1018</v>
      </c>
      <c r="B591" s="5">
        <v>45366</v>
      </c>
      <c r="C591" s="19" t="s">
        <v>1336</v>
      </c>
      <c r="D591" s="19" t="s">
        <v>1276</v>
      </c>
      <c r="E591" s="5">
        <v>0.57708333333333328</v>
      </c>
      <c r="F591" s="19" t="s">
        <v>1220</v>
      </c>
    </row>
    <row r="592" spans="1:6" x14ac:dyDescent="0.25">
      <c r="A592">
        <v>1018</v>
      </c>
      <c r="B592" s="5">
        <v>45429</v>
      </c>
      <c r="C592" s="19" t="s">
        <v>1336</v>
      </c>
      <c r="D592" s="19" t="s">
        <v>1276</v>
      </c>
      <c r="E592" s="5">
        <v>0.52986111111111112</v>
      </c>
      <c r="F592" s="19" t="s">
        <v>1220</v>
      </c>
    </row>
    <row r="593" spans="1:6" x14ac:dyDescent="0.25">
      <c r="A593">
        <v>1018</v>
      </c>
      <c r="B593" s="5">
        <v>45443</v>
      </c>
      <c r="C593" s="19" t="s">
        <v>1336</v>
      </c>
      <c r="D593" s="19" t="s">
        <v>1276</v>
      </c>
      <c r="E593" s="5">
        <v>0.50277777777777777</v>
      </c>
      <c r="F593" s="19" t="s">
        <v>1221</v>
      </c>
    </row>
    <row r="594" spans="1:6" x14ac:dyDescent="0.25">
      <c r="A594">
        <v>1018</v>
      </c>
      <c r="B594" s="5">
        <v>45450</v>
      </c>
      <c r="C594" s="19" t="s">
        <v>1336</v>
      </c>
      <c r="D594" s="19" t="s">
        <v>1276</v>
      </c>
      <c r="E594" s="5">
        <v>0.55625000000000002</v>
      </c>
      <c r="F594" s="19" t="s">
        <v>1221</v>
      </c>
    </row>
    <row r="595" spans="1:6" x14ac:dyDescent="0.25">
      <c r="A595">
        <v>1018</v>
      </c>
      <c r="B595" s="5">
        <v>45464</v>
      </c>
      <c r="C595" s="19" t="s">
        <v>1336</v>
      </c>
      <c r="D595" s="19" t="s">
        <v>1276</v>
      </c>
      <c r="E595" s="5">
        <v>0.55763888888888891</v>
      </c>
      <c r="F595" s="19" t="s">
        <v>1221</v>
      </c>
    </row>
    <row r="596" spans="1:6" x14ac:dyDescent="0.25">
      <c r="A596">
        <v>1019</v>
      </c>
      <c r="B596" s="5">
        <v>45233</v>
      </c>
      <c r="C596" s="19" t="s">
        <v>1336</v>
      </c>
      <c r="D596" s="19" t="s">
        <v>1276</v>
      </c>
      <c r="E596" s="5">
        <v>0.5708333333333333</v>
      </c>
      <c r="F596" s="19" t="s">
        <v>1220</v>
      </c>
    </row>
    <row r="597" spans="1:6" x14ac:dyDescent="0.25">
      <c r="A597">
        <v>1019</v>
      </c>
      <c r="B597" s="5">
        <v>45247</v>
      </c>
      <c r="C597" s="19" t="s">
        <v>1336</v>
      </c>
      <c r="D597" s="19" t="s">
        <v>1276</v>
      </c>
      <c r="E597" s="5">
        <v>0.55694444444444446</v>
      </c>
      <c r="F597" s="19" t="s">
        <v>1220</v>
      </c>
    </row>
    <row r="598" spans="1:6" x14ac:dyDescent="0.25">
      <c r="A598">
        <v>1019</v>
      </c>
      <c r="B598" s="5">
        <v>45268</v>
      </c>
      <c r="C598" s="19" t="s">
        <v>1336</v>
      </c>
      <c r="D598" s="19" t="s">
        <v>1276</v>
      </c>
      <c r="E598" s="5">
        <v>0.55763888888888891</v>
      </c>
      <c r="F598" s="19" t="s">
        <v>1221</v>
      </c>
    </row>
    <row r="599" spans="1:6" x14ac:dyDescent="0.25">
      <c r="A599">
        <v>1019</v>
      </c>
      <c r="B599" s="5">
        <v>45275</v>
      </c>
      <c r="C599" s="19" t="s">
        <v>1336</v>
      </c>
      <c r="D599" s="19" t="s">
        <v>1276</v>
      </c>
      <c r="E599" s="5">
        <v>0.54513888888888884</v>
      </c>
      <c r="F599" s="19" t="s">
        <v>1221</v>
      </c>
    </row>
    <row r="600" spans="1:6" x14ac:dyDescent="0.25">
      <c r="A600">
        <v>1019</v>
      </c>
      <c r="B600" s="5">
        <v>45282</v>
      </c>
      <c r="C600" s="19" t="s">
        <v>1336</v>
      </c>
      <c r="D600" s="19" t="s">
        <v>1276</v>
      </c>
      <c r="E600" s="5">
        <v>0.54305555555555551</v>
      </c>
      <c r="F600" s="19" t="s">
        <v>1221</v>
      </c>
    </row>
    <row r="601" spans="1:6" x14ac:dyDescent="0.25">
      <c r="A601">
        <v>1019</v>
      </c>
      <c r="B601" s="5">
        <v>45289</v>
      </c>
      <c r="C601" s="19" t="s">
        <v>1336</v>
      </c>
      <c r="D601" s="19" t="s">
        <v>1276</v>
      </c>
      <c r="E601" s="5">
        <v>0.55972222222222223</v>
      </c>
      <c r="F601" s="19" t="s">
        <v>1221</v>
      </c>
    </row>
    <row r="602" spans="1:6" x14ac:dyDescent="0.25">
      <c r="A602">
        <v>1019</v>
      </c>
      <c r="B602" s="5">
        <v>45331</v>
      </c>
      <c r="C602" s="19" t="s">
        <v>1336</v>
      </c>
      <c r="D602" s="19" t="s">
        <v>1276</v>
      </c>
      <c r="E602" s="5">
        <v>0.5444444444444444</v>
      </c>
      <c r="F602" s="19" t="s">
        <v>1221</v>
      </c>
    </row>
    <row r="603" spans="1:6" x14ac:dyDescent="0.25">
      <c r="A603">
        <v>1019</v>
      </c>
      <c r="B603" s="5">
        <v>45338</v>
      </c>
      <c r="C603" s="19" t="s">
        <v>1336</v>
      </c>
      <c r="D603" s="19" t="s">
        <v>1276</v>
      </c>
      <c r="E603" s="5">
        <v>0.56458333333333333</v>
      </c>
      <c r="F603" s="19" t="s">
        <v>1220</v>
      </c>
    </row>
    <row r="604" spans="1:6" x14ac:dyDescent="0.25">
      <c r="A604">
        <v>1019</v>
      </c>
      <c r="B604" s="5">
        <v>45366</v>
      </c>
      <c r="C604" s="19" t="s">
        <v>1336</v>
      </c>
      <c r="D604" s="19" t="s">
        <v>1276</v>
      </c>
      <c r="E604" s="5">
        <v>0.54791666666666672</v>
      </c>
      <c r="F604" s="19" t="s">
        <v>1221</v>
      </c>
    </row>
    <row r="605" spans="1:6" x14ac:dyDescent="0.25">
      <c r="A605">
        <v>1019</v>
      </c>
      <c r="B605" s="5">
        <v>45436</v>
      </c>
      <c r="C605" s="19" t="s">
        <v>1336</v>
      </c>
      <c r="D605" s="19" t="s">
        <v>1276</v>
      </c>
      <c r="E605" s="5">
        <v>0.53055555555555556</v>
      </c>
      <c r="F605" s="19" t="s">
        <v>1220</v>
      </c>
    </row>
    <row r="606" spans="1:6" x14ac:dyDescent="0.25">
      <c r="A606">
        <v>1019</v>
      </c>
      <c r="B606" s="5">
        <v>45464</v>
      </c>
      <c r="C606" s="19" t="s">
        <v>1336</v>
      </c>
      <c r="D606" s="19" t="s">
        <v>1276</v>
      </c>
      <c r="E606" s="5">
        <v>0.55833333333333335</v>
      </c>
      <c r="F606" s="19" t="s">
        <v>1221</v>
      </c>
    </row>
    <row r="607" spans="1:6" x14ac:dyDescent="0.25">
      <c r="A607">
        <v>1019</v>
      </c>
      <c r="B607" s="5">
        <v>45478</v>
      </c>
      <c r="C607" s="19" t="s">
        <v>1336</v>
      </c>
      <c r="D607" s="19" t="s">
        <v>1276</v>
      </c>
      <c r="E607" s="5">
        <v>0.54791666666666672</v>
      </c>
      <c r="F607" s="19" t="s">
        <v>1221</v>
      </c>
    </row>
    <row r="608" spans="1:6" x14ac:dyDescent="0.25">
      <c r="A608">
        <v>1020</v>
      </c>
      <c r="B608" s="5">
        <v>45198</v>
      </c>
      <c r="C608" s="19" t="s">
        <v>1336</v>
      </c>
      <c r="D608" s="19" t="s">
        <v>1276</v>
      </c>
      <c r="E608" s="5">
        <v>0.63194444444444442</v>
      </c>
      <c r="F608" s="19" t="s">
        <v>1220</v>
      </c>
    </row>
    <row r="609" spans="1:6" x14ac:dyDescent="0.25">
      <c r="A609">
        <v>1020</v>
      </c>
      <c r="B609" s="5">
        <v>45212</v>
      </c>
      <c r="C609" s="19" t="s">
        <v>1336</v>
      </c>
      <c r="D609" s="19" t="s">
        <v>1276</v>
      </c>
      <c r="E609" s="5">
        <v>0.37152777777777779</v>
      </c>
      <c r="F609" s="19" t="s">
        <v>1221</v>
      </c>
    </row>
    <row r="610" spans="1:6" x14ac:dyDescent="0.25">
      <c r="A610">
        <v>1020</v>
      </c>
      <c r="B610" s="5">
        <v>45219</v>
      </c>
      <c r="C610" s="19" t="s">
        <v>1336</v>
      </c>
      <c r="D610" s="19" t="s">
        <v>1276</v>
      </c>
      <c r="E610" s="5">
        <v>0.38680555555555557</v>
      </c>
      <c r="F610" s="19" t="s">
        <v>1221</v>
      </c>
    </row>
    <row r="611" spans="1:6" x14ac:dyDescent="0.25">
      <c r="A611">
        <v>1020</v>
      </c>
      <c r="B611" s="5">
        <v>45226</v>
      </c>
      <c r="C611" s="19" t="s">
        <v>1336</v>
      </c>
      <c r="D611" s="19" t="s">
        <v>1276</v>
      </c>
      <c r="E611" s="5">
        <v>0.44861111111111113</v>
      </c>
      <c r="F611" s="19" t="s">
        <v>1221</v>
      </c>
    </row>
    <row r="612" spans="1:6" x14ac:dyDescent="0.25">
      <c r="A612">
        <v>1020</v>
      </c>
      <c r="B612" s="5">
        <v>45240</v>
      </c>
      <c r="C612" s="19" t="s">
        <v>1336</v>
      </c>
      <c r="D612" s="19" t="s">
        <v>1276</v>
      </c>
      <c r="E612" s="5">
        <v>0.66180555555555554</v>
      </c>
      <c r="F612" s="19" t="s">
        <v>1220</v>
      </c>
    </row>
    <row r="613" spans="1:6" x14ac:dyDescent="0.25">
      <c r="A613">
        <v>1020</v>
      </c>
      <c r="B613" s="5">
        <v>45247</v>
      </c>
      <c r="C613" s="19" t="s">
        <v>1336</v>
      </c>
      <c r="D613" s="19" t="s">
        <v>1276</v>
      </c>
      <c r="E613" s="5">
        <v>0.55694444444444446</v>
      </c>
      <c r="F613" s="19" t="s">
        <v>1220</v>
      </c>
    </row>
    <row r="614" spans="1:6" x14ac:dyDescent="0.25">
      <c r="A614">
        <v>1020</v>
      </c>
      <c r="B614" s="5">
        <v>45254</v>
      </c>
      <c r="C614" s="19" t="s">
        <v>1336</v>
      </c>
      <c r="D614" s="19" t="s">
        <v>1276</v>
      </c>
      <c r="E614" s="5">
        <v>0.39513888888888887</v>
      </c>
      <c r="F614" s="19" t="s">
        <v>1221</v>
      </c>
    </row>
    <row r="615" spans="1:6" x14ac:dyDescent="0.25">
      <c r="A615">
        <v>1020</v>
      </c>
      <c r="B615" s="5">
        <v>45268</v>
      </c>
      <c r="C615" s="19" t="s">
        <v>1336</v>
      </c>
      <c r="D615" s="19" t="s">
        <v>1276</v>
      </c>
      <c r="E615" s="5">
        <v>0.55763888888888891</v>
      </c>
      <c r="F615" s="19" t="s">
        <v>1221</v>
      </c>
    </row>
    <row r="616" spans="1:6" x14ac:dyDescent="0.25">
      <c r="A616">
        <v>1020</v>
      </c>
      <c r="B616" s="5">
        <v>45275</v>
      </c>
      <c r="C616" s="19" t="s">
        <v>1336</v>
      </c>
      <c r="D616" s="19" t="s">
        <v>1276</v>
      </c>
      <c r="E616" s="5">
        <v>0.54513888888888884</v>
      </c>
      <c r="F616" s="19" t="s">
        <v>1221</v>
      </c>
    </row>
    <row r="617" spans="1:6" x14ac:dyDescent="0.25">
      <c r="A617">
        <v>1020</v>
      </c>
      <c r="B617" s="5">
        <v>45282</v>
      </c>
      <c r="C617" s="19" t="s">
        <v>1336</v>
      </c>
      <c r="D617" s="19" t="s">
        <v>1276</v>
      </c>
      <c r="E617" s="5">
        <v>0.55625000000000002</v>
      </c>
      <c r="F617" s="19" t="s">
        <v>1221</v>
      </c>
    </row>
    <row r="618" spans="1:6" x14ac:dyDescent="0.25">
      <c r="A618">
        <v>1020</v>
      </c>
      <c r="B618" s="5">
        <v>45296</v>
      </c>
      <c r="C618" s="19" t="s">
        <v>1336</v>
      </c>
      <c r="D618" s="19" t="s">
        <v>1276</v>
      </c>
      <c r="E618" s="5">
        <v>0.5541666666666667</v>
      </c>
      <c r="F618" s="19" t="s">
        <v>1221</v>
      </c>
    </row>
    <row r="619" spans="1:6" x14ac:dyDescent="0.25">
      <c r="A619">
        <v>1020</v>
      </c>
      <c r="B619" s="5">
        <v>45345</v>
      </c>
      <c r="C619" s="19" t="s">
        <v>1336</v>
      </c>
      <c r="D619" s="19" t="s">
        <v>1276</v>
      </c>
      <c r="E619" s="5">
        <v>0.55486111111111114</v>
      </c>
      <c r="F619" s="19" t="s">
        <v>1221</v>
      </c>
    </row>
    <row r="620" spans="1:6" x14ac:dyDescent="0.25">
      <c r="A620">
        <v>1020</v>
      </c>
      <c r="B620" s="5">
        <v>45359</v>
      </c>
      <c r="C620" s="19" t="s">
        <v>1336</v>
      </c>
      <c r="D620" s="19" t="s">
        <v>1276</v>
      </c>
      <c r="E620" s="5">
        <v>0.54652777777777772</v>
      </c>
      <c r="F620" s="19" t="s">
        <v>1221</v>
      </c>
    </row>
    <row r="621" spans="1:6" x14ac:dyDescent="0.25">
      <c r="A621">
        <v>1020</v>
      </c>
      <c r="B621" s="5">
        <v>45373</v>
      </c>
      <c r="C621" s="19" t="s">
        <v>1336</v>
      </c>
      <c r="D621" s="19" t="s">
        <v>1276</v>
      </c>
      <c r="E621" s="5">
        <v>0.55069444444444449</v>
      </c>
      <c r="F621" s="19" t="s">
        <v>1221</v>
      </c>
    </row>
    <row r="622" spans="1:6" x14ac:dyDescent="0.25">
      <c r="A622">
        <v>1020</v>
      </c>
      <c r="B622" s="5">
        <v>45380</v>
      </c>
      <c r="C622" s="19" t="s">
        <v>1336</v>
      </c>
      <c r="D622" s="19" t="s">
        <v>1276</v>
      </c>
      <c r="E622" s="5">
        <v>0.54791666666666672</v>
      </c>
      <c r="F622" s="19" t="s">
        <v>1221</v>
      </c>
    </row>
    <row r="623" spans="1:6" x14ac:dyDescent="0.25">
      <c r="A623">
        <v>1020</v>
      </c>
      <c r="B623" s="5">
        <v>45394</v>
      </c>
      <c r="C623" s="19" t="s">
        <v>1336</v>
      </c>
      <c r="D623" s="19" t="s">
        <v>1276</v>
      </c>
      <c r="E623" s="5">
        <v>0.55000000000000004</v>
      </c>
      <c r="F623" s="19" t="s">
        <v>1221</v>
      </c>
    </row>
    <row r="624" spans="1:6" x14ac:dyDescent="0.25">
      <c r="A624">
        <v>1020</v>
      </c>
      <c r="B624" s="5">
        <v>45429</v>
      </c>
      <c r="C624" s="19" t="s">
        <v>1336</v>
      </c>
      <c r="D624" s="19" t="s">
        <v>1276</v>
      </c>
      <c r="E624" s="5">
        <v>0.56319444444444444</v>
      </c>
      <c r="F624" s="19" t="s">
        <v>1220</v>
      </c>
    </row>
    <row r="625" spans="1:6" x14ac:dyDescent="0.25">
      <c r="A625">
        <v>1020</v>
      </c>
      <c r="B625" s="5">
        <v>45436</v>
      </c>
      <c r="C625" s="19" t="s">
        <v>1336</v>
      </c>
      <c r="D625" s="19" t="s">
        <v>1276</v>
      </c>
      <c r="E625" s="5">
        <v>0.53680555555555554</v>
      </c>
      <c r="F625" s="19" t="s">
        <v>1220</v>
      </c>
    </row>
    <row r="626" spans="1:6" x14ac:dyDescent="0.25">
      <c r="A626">
        <v>1020</v>
      </c>
      <c r="B626" s="5">
        <v>45443</v>
      </c>
      <c r="C626" s="19" t="s">
        <v>1336</v>
      </c>
      <c r="D626" s="19" t="s">
        <v>1276</v>
      </c>
      <c r="E626" s="5">
        <v>7.7083333333333337E-2</v>
      </c>
      <c r="F626" s="19" t="s">
        <v>1221</v>
      </c>
    </row>
    <row r="627" spans="1:6" x14ac:dyDescent="0.25">
      <c r="A627">
        <v>1020</v>
      </c>
      <c r="B627" s="5">
        <v>45471</v>
      </c>
      <c r="C627" s="19" t="s">
        <v>1336</v>
      </c>
      <c r="D627" s="19" t="s">
        <v>1276</v>
      </c>
      <c r="E627" s="5">
        <v>0.5493055555555556</v>
      </c>
      <c r="F627" s="19" t="s">
        <v>1221</v>
      </c>
    </row>
    <row r="628" spans="1:6" x14ac:dyDescent="0.25">
      <c r="A628">
        <v>1020</v>
      </c>
      <c r="B628" s="5">
        <v>45478</v>
      </c>
      <c r="C628" s="19" t="s">
        <v>1336</v>
      </c>
      <c r="D628" s="19" t="s">
        <v>1276</v>
      </c>
      <c r="E628" s="5">
        <v>0.55138888888888893</v>
      </c>
      <c r="F628" s="19" t="s">
        <v>1221</v>
      </c>
    </row>
    <row r="629" spans="1:6" x14ac:dyDescent="0.25">
      <c r="A629">
        <v>1021</v>
      </c>
      <c r="B629" s="5">
        <v>45198</v>
      </c>
      <c r="C629" s="19" t="s">
        <v>1336</v>
      </c>
      <c r="D629" s="19" t="s">
        <v>1276</v>
      </c>
      <c r="E629" s="5">
        <v>0.64722222222222225</v>
      </c>
      <c r="F629" s="19" t="s">
        <v>1220</v>
      </c>
    </row>
    <row r="630" spans="1:6" x14ac:dyDescent="0.25">
      <c r="A630">
        <v>1021</v>
      </c>
      <c r="B630" s="5">
        <v>45205</v>
      </c>
      <c r="C630" s="19" t="s">
        <v>1336</v>
      </c>
      <c r="D630" s="19" t="s">
        <v>1276</v>
      </c>
      <c r="E630" s="5">
        <v>0.64375000000000004</v>
      </c>
      <c r="F630" s="19" t="s">
        <v>1220</v>
      </c>
    </row>
    <row r="631" spans="1:6" x14ac:dyDescent="0.25">
      <c r="A631">
        <v>1021</v>
      </c>
      <c r="B631" s="5">
        <v>45212</v>
      </c>
      <c r="C631" s="19" t="s">
        <v>1336</v>
      </c>
      <c r="D631" s="19" t="s">
        <v>1276</v>
      </c>
      <c r="E631" s="5">
        <v>0.37152777777777779</v>
      </c>
      <c r="F631" s="19" t="s">
        <v>1221</v>
      </c>
    </row>
    <row r="632" spans="1:6" x14ac:dyDescent="0.25">
      <c r="A632">
        <v>1021</v>
      </c>
      <c r="B632" s="5">
        <v>45219</v>
      </c>
      <c r="C632" s="19" t="s">
        <v>1336</v>
      </c>
      <c r="D632" s="19" t="s">
        <v>1276</v>
      </c>
      <c r="E632" s="5">
        <v>0.38680555555555557</v>
      </c>
      <c r="F632" s="19" t="s">
        <v>1221</v>
      </c>
    </row>
    <row r="633" spans="1:6" x14ac:dyDescent="0.25">
      <c r="A633">
        <v>1021</v>
      </c>
      <c r="B633" s="5">
        <v>45226</v>
      </c>
      <c r="C633" s="19" t="s">
        <v>1336</v>
      </c>
      <c r="D633" s="19" t="s">
        <v>1276</v>
      </c>
      <c r="E633" s="5">
        <v>0.44861111111111113</v>
      </c>
      <c r="F633" s="19" t="s">
        <v>1221</v>
      </c>
    </row>
    <row r="634" spans="1:6" x14ac:dyDescent="0.25">
      <c r="A634">
        <v>1021</v>
      </c>
      <c r="B634" s="5">
        <v>45233</v>
      </c>
      <c r="C634" s="19" t="s">
        <v>1336</v>
      </c>
      <c r="D634" s="19" t="s">
        <v>1276</v>
      </c>
      <c r="E634" s="5">
        <v>0.5708333333333333</v>
      </c>
      <c r="F634" s="19" t="s">
        <v>1220</v>
      </c>
    </row>
    <row r="635" spans="1:6" x14ac:dyDescent="0.25">
      <c r="A635">
        <v>1021</v>
      </c>
      <c r="B635" s="5">
        <v>45240</v>
      </c>
      <c r="C635" s="19" t="s">
        <v>1336</v>
      </c>
      <c r="D635" s="19" t="s">
        <v>1276</v>
      </c>
      <c r="E635" s="5">
        <v>0.66249999999999998</v>
      </c>
      <c r="F635" s="19" t="s">
        <v>1220</v>
      </c>
    </row>
    <row r="636" spans="1:6" x14ac:dyDescent="0.25">
      <c r="A636">
        <v>1021</v>
      </c>
      <c r="B636" s="5">
        <v>45247</v>
      </c>
      <c r="C636" s="19" t="s">
        <v>1336</v>
      </c>
      <c r="D636" s="19" t="s">
        <v>1276</v>
      </c>
      <c r="E636" s="5">
        <v>0.55694444444444446</v>
      </c>
      <c r="F636" s="19" t="s">
        <v>1220</v>
      </c>
    </row>
    <row r="637" spans="1:6" x14ac:dyDescent="0.25">
      <c r="A637">
        <v>1021</v>
      </c>
      <c r="B637" s="5">
        <v>45268</v>
      </c>
      <c r="C637" s="19" t="s">
        <v>1336</v>
      </c>
      <c r="D637" s="19" t="s">
        <v>1276</v>
      </c>
      <c r="E637" s="5">
        <v>0.56805555555555554</v>
      </c>
      <c r="F637" s="19" t="s">
        <v>1220</v>
      </c>
    </row>
    <row r="638" spans="1:6" x14ac:dyDescent="0.25">
      <c r="A638">
        <v>1021</v>
      </c>
      <c r="B638" s="5">
        <v>45289</v>
      </c>
      <c r="C638" s="19" t="s">
        <v>1336</v>
      </c>
      <c r="D638" s="19" t="s">
        <v>1276</v>
      </c>
      <c r="E638" s="5">
        <v>0.55833333333333335</v>
      </c>
      <c r="F638" s="19" t="s">
        <v>1220</v>
      </c>
    </row>
    <row r="639" spans="1:6" x14ac:dyDescent="0.25">
      <c r="A639">
        <v>1021</v>
      </c>
      <c r="B639" s="5">
        <v>45296</v>
      </c>
      <c r="C639" s="19" t="s">
        <v>1336</v>
      </c>
      <c r="D639" s="19" t="s">
        <v>1276</v>
      </c>
      <c r="E639" s="5">
        <v>0.53749999999999998</v>
      </c>
      <c r="F639" s="19" t="s">
        <v>1220</v>
      </c>
    </row>
    <row r="640" spans="1:6" x14ac:dyDescent="0.25">
      <c r="A640">
        <v>1021</v>
      </c>
      <c r="B640" s="5">
        <v>45303</v>
      </c>
      <c r="C640" s="19" t="s">
        <v>1336</v>
      </c>
      <c r="D640" s="19" t="s">
        <v>1276</v>
      </c>
      <c r="E640" s="5">
        <v>0.56041666666666667</v>
      </c>
      <c r="F640" s="19" t="s">
        <v>1221</v>
      </c>
    </row>
    <row r="641" spans="1:6" x14ac:dyDescent="0.25">
      <c r="A641">
        <v>1021</v>
      </c>
      <c r="B641" s="5">
        <v>45324</v>
      </c>
      <c r="C641" s="19" t="s">
        <v>1336</v>
      </c>
      <c r="D641" s="19" t="s">
        <v>1276</v>
      </c>
      <c r="E641" s="5">
        <v>0.55277777777777781</v>
      </c>
      <c r="F641" s="19" t="s">
        <v>1221</v>
      </c>
    </row>
    <row r="642" spans="1:6" x14ac:dyDescent="0.25">
      <c r="A642">
        <v>1021</v>
      </c>
      <c r="B642" s="5">
        <v>45331</v>
      </c>
      <c r="C642" s="19" t="s">
        <v>1336</v>
      </c>
      <c r="D642" s="19" t="s">
        <v>1276</v>
      </c>
      <c r="E642" s="5">
        <v>0.55694444444444446</v>
      </c>
      <c r="F642" s="19" t="s">
        <v>1221</v>
      </c>
    </row>
    <row r="643" spans="1:6" x14ac:dyDescent="0.25">
      <c r="A643">
        <v>1021</v>
      </c>
      <c r="B643" s="5">
        <v>45338</v>
      </c>
      <c r="C643" s="19" t="s">
        <v>1336</v>
      </c>
      <c r="D643" s="19" t="s">
        <v>1276</v>
      </c>
      <c r="E643" s="5">
        <v>0.55277777777777781</v>
      </c>
      <c r="F643" s="19" t="s">
        <v>1221</v>
      </c>
    </row>
    <row r="644" spans="1:6" x14ac:dyDescent="0.25">
      <c r="A644">
        <v>1021</v>
      </c>
      <c r="B644" s="5">
        <v>45345</v>
      </c>
      <c r="C644" s="19" t="s">
        <v>1336</v>
      </c>
      <c r="D644" s="19" t="s">
        <v>1276</v>
      </c>
      <c r="E644" s="5">
        <v>0.60555555555555551</v>
      </c>
      <c r="F644" s="19" t="s">
        <v>1220</v>
      </c>
    </row>
    <row r="645" spans="1:6" x14ac:dyDescent="0.25">
      <c r="A645">
        <v>1021</v>
      </c>
      <c r="B645" s="5">
        <v>45352</v>
      </c>
      <c r="C645" s="19" t="s">
        <v>1336</v>
      </c>
      <c r="D645" s="19" t="s">
        <v>1276</v>
      </c>
      <c r="E645" s="5">
        <v>0.55208333333333337</v>
      </c>
      <c r="F645" s="19" t="s">
        <v>1221</v>
      </c>
    </row>
    <row r="646" spans="1:6" x14ac:dyDescent="0.25">
      <c r="A646">
        <v>1021</v>
      </c>
      <c r="B646" s="5">
        <v>45373</v>
      </c>
      <c r="C646" s="19" t="s">
        <v>1336</v>
      </c>
      <c r="D646" s="19" t="s">
        <v>1276</v>
      </c>
      <c r="E646" s="5">
        <v>0.55000000000000004</v>
      </c>
      <c r="F646" s="19" t="s">
        <v>1221</v>
      </c>
    </row>
    <row r="647" spans="1:6" x14ac:dyDescent="0.25">
      <c r="A647">
        <v>1021</v>
      </c>
      <c r="B647" s="5">
        <v>45387</v>
      </c>
      <c r="C647" s="19" t="s">
        <v>1336</v>
      </c>
      <c r="D647" s="19" t="s">
        <v>1276</v>
      </c>
      <c r="E647" s="5">
        <v>0.5444444444444444</v>
      </c>
      <c r="F647" s="19" t="s">
        <v>1221</v>
      </c>
    </row>
    <row r="648" spans="1:6" x14ac:dyDescent="0.25">
      <c r="A648">
        <v>1021</v>
      </c>
      <c r="B648" s="5">
        <v>45394</v>
      </c>
      <c r="C648" s="19" t="s">
        <v>1336</v>
      </c>
      <c r="D648" s="19" t="s">
        <v>1276</v>
      </c>
      <c r="E648" s="5">
        <v>0.54791666666666672</v>
      </c>
      <c r="F648" s="19" t="s">
        <v>1221</v>
      </c>
    </row>
    <row r="649" spans="1:6" x14ac:dyDescent="0.25">
      <c r="A649">
        <v>1021</v>
      </c>
      <c r="B649" s="5">
        <v>45429</v>
      </c>
      <c r="C649" s="19" t="s">
        <v>1336</v>
      </c>
      <c r="D649" s="19" t="s">
        <v>1276</v>
      </c>
      <c r="E649" s="5">
        <v>0.55902777777777779</v>
      </c>
      <c r="F649" s="19" t="s">
        <v>1220</v>
      </c>
    </row>
    <row r="650" spans="1:6" x14ac:dyDescent="0.25">
      <c r="A650">
        <v>1021</v>
      </c>
      <c r="B650" s="5">
        <v>45450</v>
      </c>
      <c r="C650" s="19" t="s">
        <v>1336</v>
      </c>
      <c r="D650" s="19" t="s">
        <v>1276</v>
      </c>
      <c r="E650" s="5">
        <v>0.57638888888888884</v>
      </c>
      <c r="F650" s="19" t="s">
        <v>1220</v>
      </c>
    </row>
    <row r="651" spans="1:6" x14ac:dyDescent="0.25">
      <c r="A651">
        <v>1021</v>
      </c>
      <c r="B651" s="5">
        <v>45457</v>
      </c>
      <c r="C651" s="19" t="s">
        <v>1336</v>
      </c>
      <c r="D651" s="19" t="s">
        <v>1276</v>
      </c>
      <c r="E651" s="5">
        <v>0.55972222222222223</v>
      </c>
      <c r="F651" s="19" t="s">
        <v>1221</v>
      </c>
    </row>
    <row r="652" spans="1:6" x14ac:dyDescent="0.25">
      <c r="A652">
        <v>1021</v>
      </c>
      <c r="B652" s="5">
        <v>45464</v>
      </c>
      <c r="C652" s="19" t="s">
        <v>1336</v>
      </c>
      <c r="D652" s="19" t="s">
        <v>1276</v>
      </c>
      <c r="E652" s="5">
        <v>0.54861111111111116</v>
      </c>
      <c r="F652" s="19" t="s">
        <v>1221</v>
      </c>
    </row>
    <row r="653" spans="1:6" x14ac:dyDescent="0.25">
      <c r="A653">
        <v>1021</v>
      </c>
      <c r="B653" s="5">
        <v>45471</v>
      </c>
      <c r="C653" s="19" t="s">
        <v>1336</v>
      </c>
      <c r="D653" s="19" t="s">
        <v>1276</v>
      </c>
      <c r="E653" s="5">
        <v>0.56388888888888888</v>
      </c>
      <c r="F653" s="19" t="s">
        <v>1220</v>
      </c>
    </row>
    <row r="654" spans="1:6" x14ac:dyDescent="0.25">
      <c r="A654">
        <v>1022</v>
      </c>
      <c r="B654" s="5">
        <v>45198</v>
      </c>
      <c r="C654" s="19" t="s">
        <v>1336</v>
      </c>
      <c r="D654" s="19" t="s">
        <v>1276</v>
      </c>
      <c r="E654" s="5">
        <v>0.6333333333333333</v>
      </c>
      <c r="F654" s="19" t="s">
        <v>1220</v>
      </c>
    </row>
    <row r="655" spans="1:6" x14ac:dyDescent="0.25">
      <c r="A655">
        <v>1022</v>
      </c>
      <c r="B655" s="5">
        <v>45205</v>
      </c>
      <c r="C655" s="19" t="s">
        <v>1336</v>
      </c>
      <c r="D655" s="19" t="s">
        <v>1276</v>
      </c>
      <c r="E655" s="5">
        <v>0.64513888888888893</v>
      </c>
      <c r="F655" s="19" t="s">
        <v>1220</v>
      </c>
    </row>
    <row r="656" spans="1:6" x14ac:dyDescent="0.25">
      <c r="A656">
        <v>1022</v>
      </c>
      <c r="B656" s="5">
        <v>45212</v>
      </c>
      <c r="C656" s="19" t="s">
        <v>1336</v>
      </c>
      <c r="D656" s="19" t="s">
        <v>1276</v>
      </c>
      <c r="E656" s="5">
        <v>0.37152777777777779</v>
      </c>
      <c r="F656" s="19" t="s">
        <v>1221</v>
      </c>
    </row>
    <row r="657" spans="1:6" x14ac:dyDescent="0.25">
      <c r="A657">
        <v>1022</v>
      </c>
      <c r="B657" s="5">
        <v>45226</v>
      </c>
      <c r="C657" s="19" t="s">
        <v>1336</v>
      </c>
      <c r="D657" s="19" t="s">
        <v>1276</v>
      </c>
      <c r="E657" s="5">
        <v>0.44861111111111113</v>
      </c>
      <c r="F657" s="19" t="s">
        <v>1221</v>
      </c>
    </row>
    <row r="658" spans="1:6" x14ac:dyDescent="0.25">
      <c r="A658">
        <v>1022</v>
      </c>
      <c r="B658" s="5">
        <v>45233</v>
      </c>
      <c r="C658" s="19" t="s">
        <v>1336</v>
      </c>
      <c r="D658" s="19" t="s">
        <v>1276</v>
      </c>
      <c r="E658" s="5">
        <v>0.57152777777777775</v>
      </c>
      <c r="F658" s="19" t="s">
        <v>1220</v>
      </c>
    </row>
    <row r="659" spans="1:6" x14ac:dyDescent="0.25">
      <c r="A659">
        <v>1022</v>
      </c>
      <c r="B659" s="5">
        <v>45240</v>
      </c>
      <c r="C659" s="19" t="s">
        <v>1336</v>
      </c>
      <c r="D659" s="19" t="s">
        <v>1276</v>
      </c>
      <c r="E659" s="5">
        <v>0.66319444444444442</v>
      </c>
      <c r="F659" s="19" t="s">
        <v>1220</v>
      </c>
    </row>
    <row r="660" spans="1:6" x14ac:dyDescent="0.25">
      <c r="A660">
        <v>1022</v>
      </c>
      <c r="B660" s="5">
        <v>45247</v>
      </c>
      <c r="C660" s="19" t="s">
        <v>1336</v>
      </c>
      <c r="D660" s="19" t="s">
        <v>1276</v>
      </c>
      <c r="E660" s="5">
        <v>0.55972222222222223</v>
      </c>
      <c r="F660" s="19" t="s">
        <v>1220</v>
      </c>
    </row>
    <row r="661" spans="1:6" x14ac:dyDescent="0.25">
      <c r="A661">
        <v>1022</v>
      </c>
      <c r="B661" s="5">
        <v>45254</v>
      </c>
      <c r="C661" s="19" t="s">
        <v>1336</v>
      </c>
      <c r="D661" s="19" t="s">
        <v>1276</v>
      </c>
      <c r="E661" s="5">
        <v>0.39583333333333331</v>
      </c>
      <c r="F661" s="19" t="s">
        <v>1221</v>
      </c>
    </row>
    <row r="662" spans="1:6" x14ac:dyDescent="0.25">
      <c r="A662">
        <v>1022</v>
      </c>
      <c r="B662" s="5">
        <v>45268</v>
      </c>
      <c r="C662" s="19" t="s">
        <v>1336</v>
      </c>
      <c r="D662" s="19" t="s">
        <v>1276</v>
      </c>
      <c r="E662" s="5">
        <v>0.56527777777777777</v>
      </c>
      <c r="F662" s="19" t="s">
        <v>1220</v>
      </c>
    </row>
    <row r="663" spans="1:6" x14ac:dyDescent="0.25">
      <c r="A663">
        <v>1022</v>
      </c>
      <c r="B663" s="5">
        <v>45275</v>
      </c>
      <c r="C663" s="19" t="s">
        <v>1336</v>
      </c>
      <c r="D663" s="19" t="s">
        <v>1276</v>
      </c>
      <c r="E663" s="5">
        <v>0.55277777777777781</v>
      </c>
      <c r="F663" s="19" t="s">
        <v>1221</v>
      </c>
    </row>
    <row r="664" spans="1:6" x14ac:dyDescent="0.25">
      <c r="A664">
        <v>1022</v>
      </c>
      <c r="B664" s="5">
        <v>45289</v>
      </c>
      <c r="C664" s="19" t="s">
        <v>1336</v>
      </c>
      <c r="D664" s="19" t="s">
        <v>1276</v>
      </c>
      <c r="E664" s="5">
        <v>0.55763888888888891</v>
      </c>
      <c r="F664" s="19" t="s">
        <v>1221</v>
      </c>
    </row>
    <row r="665" spans="1:6" x14ac:dyDescent="0.25">
      <c r="A665">
        <v>1022</v>
      </c>
      <c r="B665" s="5">
        <v>45345</v>
      </c>
      <c r="C665" s="19" t="s">
        <v>1336</v>
      </c>
      <c r="D665" s="19" t="s">
        <v>1276</v>
      </c>
      <c r="E665" s="5">
        <v>0.5541666666666667</v>
      </c>
      <c r="F665" s="19" t="s">
        <v>1221</v>
      </c>
    </row>
    <row r="666" spans="1:6" x14ac:dyDescent="0.25">
      <c r="A666">
        <v>1022</v>
      </c>
      <c r="B666" s="5">
        <v>45352</v>
      </c>
      <c r="C666" s="19" t="s">
        <v>1336</v>
      </c>
      <c r="D666" s="19" t="s">
        <v>1276</v>
      </c>
      <c r="E666" s="5">
        <v>0.55902777777777779</v>
      </c>
      <c r="F666" s="19" t="s">
        <v>1221</v>
      </c>
    </row>
    <row r="667" spans="1:6" x14ac:dyDescent="0.25">
      <c r="A667">
        <v>1022</v>
      </c>
      <c r="B667" s="5">
        <v>45380</v>
      </c>
      <c r="C667" s="19" t="s">
        <v>1336</v>
      </c>
      <c r="D667" s="19" t="s">
        <v>1276</v>
      </c>
      <c r="E667" s="5">
        <v>0.5625</v>
      </c>
      <c r="F667" s="19" t="s">
        <v>1221</v>
      </c>
    </row>
    <row r="668" spans="1:6" x14ac:dyDescent="0.25">
      <c r="A668">
        <v>1022</v>
      </c>
      <c r="B668" s="5">
        <v>45429</v>
      </c>
      <c r="C668" s="19" t="s">
        <v>1336</v>
      </c>
      <c r="D668" s="19" t="s">
        <v>1276</v>
      </c>
      <c r="E668" s="5">
        <v>0.56180555555555556</v>
      </c>
      <c r="F668" s="19" t="s">
        <v>1220</v>
      </c>
    </row>
    <row r="669" spans="1:6" x14ac:dyDescent="0.25">
      <c r="A669">
        <v>1023</v>
      </c>
      <c r="B669" s="5">
        <v>45198</v>
      </c>
      <c r="C669" s="19" t="s">
        <v>1336</v>
      </c>
      <c r="D669" s="19" t="s">
        <v>1276</v>
      </c>
      <c r="E669" s="5">
        <v>0.65138888888888891</v>
      </c>
      <c r="F669" s="19" t="s">
        <v>1220</v>
      </c>
    </row>
    <row r="670" spans="1:6" x14ac:dyDescent="0.25">
      <c r="A670">
        <v>1023</v>
      </c>
      <c r="B670" s="5">
        <v>45205</v>
      </c>
      <c r="C670" s="19" t="s">
        <v>1336</v>
      </c>
      <c r="D670" s="19" t="s">
        <v>1276</v>
      </c>
      <c r="E670" s="5">
        <v>0.45277777777777778</v>
      </c>
      <c r="F670" s="19" t="s">
        <v>1221</v>
      </c>
    </row>
    <row r="671" spans="1:6" x14ac:dyDescent="0.25">
      <c r="A671">
        <v>1023</v>
      </c>
      <c r="B671" s="5">
        <v>45212</v>
      </c>
      <c r="C671" s="19" t="s">
        <v>1336</v>
      </c>
      <c r="D671" s="19" t="s">
        <v>1276</v>
      </c>
      <c r="E671" s="5">
        <v>0.37152777777777779</v>
      </c>
      <c r="F671" s="19" t="s">
        <v>1221</v>
      </c>
    </row>
    <row r="672" spans="1:6" x14ac:dyDescent="0.25">
      <c r="A672">
        <v>1023</v>
      </c>
      <c r="B672" s="5">
        <v>45219</v>
      </c>
      <c r="C672" s="19" t="s">
        <v>1336</v>
      </c>
      <c r="D672" s="19" t="s">
        <v>1276</v>
      </c>
      <c r="E672" s="5">
        <v>0.38680555555555557</v>
      </c>
      <c r="F672" s="19" t="s">
        <v>1221</v>
      </c>
    </row>
    <row r="673" spans="1:6" x14ac:dyDescent="0.25">
      <c r="A673">
        <v>1023</v>
      </c>
      <c r="B673" s="5">
        <v>45226</v>
      </c>
      <c r="C673" s="19" t="s">
        <v>1336</v>
      </c>
      <c r="D673" s="19" t="s">
        <v>1276</v>
      </c>
      <c r="E673" s="5">
        <v>0.44930555555555557</v>
      </c>
      <c r="F673" s="19" t="s">
        <v>1221</v>
      </c>
    </row>
    <row r="674" spans="1:6" x14ac:dyDescent="0.25">
      <c r="A674">
        <v>1023</v>
      </c>
      <c r="B674" s="5">
        <v>45233</v>
      </c>
      <c r="C674" s="19" t="s">
        <v>1336</v>
      </c>
      <c r="D674" s="19" t="s">
        <v>1276</v>
      </c>
      <c r="E674" s="5">
        <v>0.57152777777777775</v>
      </c>
      <c r="F674" s="19" t="s">
        <v>1220</v>
      </c>
    </row>
    <row r="675" spans="1:6" x14ac:dyDescent="0.25">
      <c r="A675">
        <v>1023</v>
      </c>
      <c r="B675" s="5">
        <v>45240</v>
      </c>
      <c r="C675" s="19" t="s">
        <v>1336</v>
      </c>
      <c r="D675" s="19" t="s">
        <v>1276</v>
      </c>
      <c r="E675" s="5">
        <v>0.66319444444444442</v>
      </c>
      <c r="F675" s="19" t="s">
        <v>1220</v>
      </c>
    </row>
    <row r="676" spans="1:6" x14ac:dyDescent="0.25">
      <c r="A676">
        <v>1023</v>
      </c>
      <c r="B676" s="5">
        <v>45247</v>
      </c>
      <c r="C676" s="19" t="s">
        <v>1336</v>
      </c>
      <c r="D676" s="19" t="s">
        <v>1276</v>
      </c>
      <c r="E676" s="5">
        <v>0.56111111111111112</v>
      </c>
      <c r="F676" s="19" t="s">
        <v>1220</v>
      </c>
    </row>
    <row r="677" spans="1:6" x14ac:dyDescent="0.25">
      <c r="A677">
        <v>1023</v>
      </c>
      <c r="B677" s="5">
        <v>45254</v>
      </c>
      <c r="C677" s="19" t="s">
        <v>1336</v>
      </c>
      <c r="D677" s="19" t="s">
        <v>1276</v>
      </c>
      <c r="E677" s="5">
        <v>0.39583333333333331</v>
      </c>
      <c r="F677" s="19" t="s">
        <v>1221</v>
      </c>
    </row>
    <row r="678" spans="1:6" x14ac:dyDescent="0.25">
      <c r="A678">
        <v>1023</v>
      </c>
      <c r="B678" s="5">
        <v>45261</v>
      </c>
      <c r="C678" s="19" t="s">
        <v>1336</v>
      </c>
      <c r="D678" s="19" t="s">
        <v>1276</v>
      </c>
      <c r="E678" s="5">
        <v>0.55555555555555558</v>
      </c>
      <c r="F678" s="19" t="s">
        <v>1221</v>
      </c>
    </row>
    <row r="679" spans="1:6" x14ac:dyDescent="0.25">
      <c r="A679">
        <v>1023</v>
      </c>
      <c r="B679" s="5">
        <v>45268</v>
      </c>
      <c r="C679" s="19" t="s">
        <v>1336</v>
      </c>
      <c r="D679" s="19" t="s">
        <v>1276</v>
      </c>
      <c r="E679" s="5">
        <v>0.54097222222222219</v>
      </c>
      <c r="F679" s="19" t="s">
        <v>1221</v>
      </c>
    </row>
    <row r="680" spans="1:6" x14ac:dyDescent="0.25">
      <c r="A680">
        <v>1023</v>
      </c>
      <c r="B680" s="5">
        <v>45275</v>
      </c>
      <c r="C680" s="19" t="s">
        <v>1336</v>
      </c>
      <c r="D680" s="19" t="s">
        <v>1276</v>
      </c>
      <c r="E680" s="5">
        <v>0.54652777777777772</v>
      </c>
      <c r="F680" s="19" t="s">
        <v>1221</v>
      </c>
    </row>
    <row r="681" spans="1:6" x14ac:dyDescent="0.25">
      <c r="A681">
        <v>1023</v>
      </c>
      <c r="B681" s="5">
        <v>45282</v>
      </c>
      <c r="C681" s="19" t="s">
        <v>1336</v>
      </c>
      <c r="D681" s="19" t="s">
        <v>1276</v>
      </c>
      <c r="E681" s="5">
        <v>0.54861111111111116</v>
      </c>
      <c r="F681" s="19" t="s">
        <v>1221</v>
      </c>
    </row>
    <row r="682" spans="1:6" x14ac:dyDescent="0.25">
      <c r="A682">
        <v>1023</v>
      </c>
      <c r="B682" s="5">
        <v>45289</v>
      </c>
      <c r="C682" s="19" t="s">
        <v>1336</v>
      </c>
      <c r="D682" s="19" t="s">
        <v>1276</v>
      </c>
      <c r="E682" s="5">
        <v>0.55208333333333337</v>
      </c>
      <c r="F682" s="19" t="s">
        <v>1221</v>
      </c>
    </row>
    <row r="683" spans="1:6" x14ac:dyDescent="0.25">
      <c r="A683">
        <v>1023</v>
      </c>
      <c r="B683" s="5">
        <v>45338</v>
      </c>
      <c r="C683" s="19" t="s">
        <v>1336</v>
      </c>
      <c r="D683" s="19" t="s">
        <v>1276</v>
      </c>
      <c r="E683" s="5">
        <v>0.55555555555555558</v>
      </c>
      <c r="F683" s="19" t="s">
        <v>1221</v>
      </c>
    </row>
    <row r="684" spans="1:6" x14ac:dyDescent="0.25">
      <c r="A684">
        <v>1023</v>
      </c>
      <c r="B684" s="5">
        <v>45352</v>
      </c>
      <c r="C684" s="19" t="s">
        <v>1336</v>
      </c>
      <c r="D684" s="19" t="s">
        <v>1276</v>
      </c>
      <c r="E684" s="5">
        <v>0.55208333333333337</v>
      </c>
      <c r="F684" s="19" t="s">
        <v>1221</v>
      </c>
    </row>
    <row r="685" spans="1:6" x14ac:dyDescent="0.25">
      <c r="A685">
        <v>1023</v>
      </c>
      <c r="B685" s="5">
        <v>45359</v>
      </c>
      <c r="C685" s="19" t="s">
        <v>1336</v>
      </c>
      <c r="D685" s="19" t="s">
        <v>1276</v>
      </c>
      <c r="E685" s="5">
        <v>0.55972222222222223</v>
      </c>
      <c r="F685" s="19" t="s">
        <v>1221</v>
      </c>
    </row>
    <row r="686" spans="1:6" x14ac:dyDescent="0.25">
      <c r="A686">
        <v>1023</v>
      </c>
      <c r="B686" s="5">
        <v>45366</v>
      </c>
      <c r="C686" s="19" t="s">
        <v>1336</v>
      </c>
      <c r="D686" s="19" t="s">
        <v>1276</v>
      </c>
      <c r="E686" s="5">
        <v>0.54166666666666663</v>
      </c>
      <c r="F686" s="19" t="s">
        <v>1221</v>
      </c>
    </row>
    <row r="687" spans="1:6" x14ac:dyDescent="0.25">
      <c r="A687">
        <v>1023</v>
      </c>
      <c r="B687" s="5">
        <v>45429</v>
      </c>
      <c r="C687" s="19" t="s">
        <v>1336</v>
      </c>
      <c r="D687" s="19" t="s">
        <v>1276</v>
      </c>
      <c r="E687" s="5">
        <v>0.56180555555555556</v>
      </c>
      <c r="F687" s="19" t="s">
        <v>1220</v>
      </c>
    </row>
    <row r="688" spans="1:6" x14ac:dyDescent="0.25">
      <c r="A688">
        <v>1023</v>
      </c>
      <c r="B688" s="5">
        <v>45471</v>
      </c>
      <c r="C688" s="19" t="s">
        <v>1336</v>
      </c>
      <c r="D688" s="19" t="s">
        <v>1276</v>
      </c>
      <c r="E688" s="5">
        <v>0.56458333333333333</v>
      </c>
      <c r="F688" s="19" t="s">
        <v>1220</v>
      </c>
    </row>
    <row r="689" spans="1:6" x14ac:dyDescent="0.25">
      <c r="A689">
        <v>1023</v>
      </c>
      <c r="B689" s="5">
        <v>45478</v>
      </c>
      <c r="C689" s="19" t="s">
        <v>1336</v>
      </c>
      <c r="D689" s="19" t="s">
        <v>1276</v>
      </c>
      <c r="E689" s="5">
        <v>0.55763888888888891</v>
      </c>
      <c r="F689" s="19" t="s">
        <v>1221</v>
      </c>
    </row>
    <row r="690" spans="1:6" x14ac:dyDescent="0.25">
      <c r="A690">
        <v>1024</v>
      </c>
      <c r="B690" s="5">
        <v>45205</v>
      </c>
      <c r="C690" s="19" t="s">
        <v>1336</v>
      </c>
      <c r="D690" s="19" t="s">
        <v>1276</v>
      </c>
      <c r="E690" s="5">
        <v>0.47013888888888888</v>
      </c>
      <c r="F690" s="19" t="s">
        <v>1221</v>
      </c>
    </row>
    <row r="691" spans="1:6" x14ac:dyDescent="0.25">
      <c r="A691">
        <v>1024</v>
      </c>
      <c r="B691" s="5">
        <v>45212</v>
      </c>
      <c r="C691" s="19" t="s">
        <v>1336</v>
      </c>
      <c r="D691" s="19" t="s">
        <v>1276</v>
      </c>
      <c r="E691" s="5">
        <v>0.37083333333333335</v>
      </c>
      <c r="F691" s="19" t="s">
        <v>1221</v>
      </c>
    </row>
    <row r="692" spans="1:6" x14ac:dyDescent="0.25">
      <c r="A692">
        <v>1024</v>
      </c>
      <c r="B692" s="5">
        <v>45219</v>
      </c>
      <c r="C692" s="19" t="s">
        <v>1336</v>
      </c>
      <c r="D692" s="19" t="s">
        <v>1276</v>
      </c>
      <c r="E692" s="5">
        <v>0.39305555555555555</v>
      </c>
      <c r="F692" s="19" t="s">
        <v>1221</v>
      </c>
    </row>
    <row r="693" spans="1:6" x14ac:dyDescent="0.25">
      <c r="A693">
        <v>1024</v>
      </c>
      <c r="B693" s="5">
        <v>45240</v>
      </c>
      <c r="C693" s="19" t="s">
        <v>1336</v>
      </c>
      <c r="D693" s="19" t="s">
        <v>1276</v>
      </c>
      <c r="E693" s="5">
        <v>0.66111111111111109</v>
      </c>
      <c r="F693" s="19" t="s">
        <v>1220</v>
      </c>
    </row>
    <row r="694" spans="1:6" x14ac:dyDescent="0.25">
      <c r="A694">
        <v>1024</v>
      </c>
      <c r="B694" s="5">
        <v>45247</v>
      </c>
      <c r="C694" s="19" t="s">
        <v>1336</v>
      </c>
      <c r="D694" s="19" t="s">
        <v>1276</v>
      </c>
      <c r="E694" s="5">
        <v>0.5541666666666667</v>
      </c>
      <c r="F694" s="19" t="s">
        <v>1220</v>
      </c>
    </row>
    <row r="695" spans="1:6" x14ac:dyDescent="0.25">
      <c r="A695">
        <v>1024</v>
      </c>
      <c r="B695" s="5">
        <v>45254</v>
      </c>
      <c r="C695" s="19" t="s">
        <v>1336</v>
      </c>
      <c r="D695" s="19" t="s">
        <v>1276</v>
      </c>
      <c r="E695" s="5">
        <v>0.39444444444444443</v>
      </c>
      <c r="F695" s="19" t="s">
        <v>1221</v>
      </c>
    </row>
    <row r="696" spans="1:6" x14ac:dyDescent="0.25">
      <c r="A696">
        <v>1024</v>
      </c>
      <c r="B696" s="5">
        <v>45261</v>
      </c>
      <c r="C696" s="19" t="s">
        <v>1336</v>
      </c>
      <c r="D696" s="19" t="s">
        <v>1276</v>
      </c>
      <c r="E696" s="5">
        <v>0.57291666666666663</v>
      </c>
      <c r="F696" s="19" t="s">
        <v>1220</v>
      </c>
    </row>
    <row r="697" spans="1:6" x14ac:dyDescent="0.25">
      <c r="A697">
        <v>1024</v>
      </c>
      <c r="B697" s="5">
        <v>45268</v>
      </c>
      <c r="C697" s="19" t="s">
        <v>1336</v>
      </c>
      <c r="D697" s="19" t="s">
        <v>1276</v>
      </c>
      <c r="E697" s="5">
        <v>0.54027777777777775</v>
      </c>
      <c r="F697" s="19" t="s">
        <v>1221</v>
      </c>
    </row>
    <row r="698" spans="1:6" x14ac:dyDescent="0.25">
      <c r="A698">
        <v>1024</v>
      </c>
      <c r="B698" s="5">
        <v>45282</v>
      </c>
      <c r="C698" s="19" t="s">
        <v>1336</v>
      </c>
      <c r="D698" s="19" t="s">
        <v>1276</v>
      </c>
      <c r="E698" s="5">
        <v>0.55625000000000002</v>
      </c>
      <c r="F698" s="19" t="s">
        <v>1221</v>
      </c>
    </row>
    <row r="699" spans="1:6" x14ac:dyDescent="0.25">
      <c r="A699">
        <v>1024</v>
      </c>
      <c r="B699" s="5">
        <v>45289</v>
      </c>
      <c r="C699" s="19" t="s">
        <v>1336</v>
      </c>
      <c r="D699" s="19" t="s">
        <v>1276</v>
      </c>
      <c r="E699" s="5">
        <v>0.55000000000000004</v>
      </c>
      <c r="F699" s="19" t="s">
        <v>1221</v>
      </c>
    </row>
    <row r="700" spans="1:6" x14ac:dyDescent="0.25">
      <c r="A700">
        <v>1024</v>
      </c>
      <c r="B700" s="5">
        <v>45296</v>
      </c>
      <c r="C700" s="19" t="s">
        <v>1336</v>
      </c>
      <c r="D700" s="19" t="s">
        <v>1276</v>
      </c>
      <c r="E700" s="5">
        <v>0.53125</v>
      </c>
      <c r="F700" s="19" t="s">
        <v>1221</v>
      </c>
    </row>
    <row r="701" spans="1:6" x14ac:dyDescent="0.25">
      <c r="A701">
        <v>1024</v>
      </c>
      <c r="B701" s="5">
        <v>45303</v>
      </c>
      <c r="C701" s="19" t="s">
        <v>1336</v>
      </c>
      <c r="D701" s="19" t="s">
        <v>1276</v>
      </c>
      <c r="E701" s="5">
        <v>0.53888888888888886</v>
      </c>
      <c r="F701" s="19" t="s">
        <v>1221</v>
      </c>
    </row>
    <row r="702" spans="1:6" x14ac:dyDescent="0.25">
      <c r="A702">
        <v>1024</v>
      </c>
      <c r="B702" s="5">
        <v>45317</v>
      </c>
      <c r="C702" s="19" t="s">
        <v>1336</v>
      </c>
      <c r="D702" s="19" t="s">
        <v>1276</v>
      </c>
      <c r="E702" s="5">
        <v>0.54374999999999996</v>
      </c>
      <c r="F702" s="19" t="s">
        <v>1221</v>
      </c>
    </row>
    <row r="703" spans="1:6" x14ac:dyDescent="0.25">
      <c r="A703">
        <v>1024</v>
      </c>
      <c r="B703" s="5">
        <v>45324</v>
      </c>
      <c r="C703" s="19" t="s">
        <v>1336</v>
      </c>
      <c r="D703" s="19" t="s">
        <v>1276</v>
      </c>
      <c r="E703" s="5">
        <v>0.52986111111111112</v>
      </c>
      <c r="F703" s="19" t="s">
        <v>1221</v>
      </c>
    </row>
    <row r="704" spans="1:6" x14ac:dyDescent="0.25">
      <c r="A704">
        <v>1024</v>
      </c>
      <c r="B704" s="5">
        <v>45338</v>
      </c>
      <c r="C704" s="19" t="s">
        <v>1336</v>
      </c>
      <c r="D704" s="19" t="s">
        <v>1276</v>
      </c>
      <c r="E704" s="5">
        <v>0.55277777777777781</v>
      </c>
      <c r="F704" s="19" t="s">
        <v>1221</v>
      </c>
    </row>
    <row r="705" spans="1:6" x14ac:dyDescent="0.25">
      <c r="A705">
        <v>1024</v>
      </c>
      <c r="B705" s="5">
        <v>45345</v>
      </c>
      <c r="C705" s="19" t="s">
        <v>1336</v>
      </c>
      <c r="D705" s="19" t="s">
        <v>1276</v>
      </c>
      <c r="E705" s="5">
        <v>0.55347222222222225</v>
      </c>
      <c r="F705" s="19" t="s">
        <v>1221</v>
      </c>
    </row>
    <row r="706" spans="1:6" x14ac:dyDescent="0.25">
      <c r="A706">
        <v>1024</v>
      </c>
      <c r="B706" s="5">
        <v>45352</v>
      </c>
      <c r="C706" s="19" t="s">
        <v>1336</v>
      </c>
      <c r="D706" s="19" t="s">
        <v>1276</v>
      </c>
      <c r="E706" s="5">
        <v>0.54791666666666672</v>
      </c>
      <c r="F706" s="19" t="s">
        <v>1221</v>
      </c>
    </row>
    <row r="707" spans="1:6" x14ac:dyDescent="0.25">
      <c r="A707">
        <v>1024</v>
      </c>
      <c r="B707" s="5">
        <v>45359</v>
      </c>
      <c r="C707" s="19" t="s">
        <v>1336</v>
      </c>
      <c r="D707" s="19" t="s">
        <v>1276</v>
      </c>
      <c r="E707" s="5">
        <v>0.54583333333333328</v>
      </c>
      <c r="F707" s="19" t="s">
        <v>1221</v>
      </c>
    </row>
    <row r="708" spans="1:6" x14ac:dyDescent="0.25">
      <c r="A708">
        <v>1024</v>
      </c>
      <c r="B708" s="5">
        <v>45366</v>
      </c>
      <c r="C708" s="19" t="s">
        <v>1336</v>
      </c>
      <c r="D708" s="19" t="s">
        <v>1276</v>
      </c>
      <c r="E708" s="5">
        <v>0.54305555555555551</v>
      </c>
      <c r="F708" s="19" t="s">
        <v>1221</v>
      </c>
    </row>
    <row r="709" spans="1:6" x14ac:dyDescent="0.25">
      <c r="A709">
        <v>1024</v>
      </c>
      <c r="B709" s="5">
        <v>45373</v>
      </c>
      <c r="C709" s="19" t="s">
        <v>1336</v>
      </c>
      <c r="D709" s="19" t="s">
        <v>1276</v>
      </c>
      <c r="E709" s="5">
        <v>0.55000000000000004</v>
      </c>
      <c r="F709" s="19" t="s">
        <v>1221</v>
      </c>
    </row>
    <row r="710" spans="1:6" x14ac:dyDescent="0.25">
      <c r="A710">
        <v>1024</v>
      </c>
      <c r="B710" s="5">
        <v>45380</v>
      </c>
      <c r="C710" s="19" t="s">
        <v>1336</v>
      </c>
      <c r="D710" s="19" t="s">
        <v>1276</v>
      </c>
      <c r="E710" s="5">
        <v>0.54236111111111107</v>
      </c>
      <c r="F710" s="19" t="s">
        <v>1221</v>
      </c>
    </row>
    <row r="711" spans="1:6" x14ac:dyDescent="0.25">
      <c r="A711">
        <v>1024</v>
      </c>
      <c r="B711" s="5">
        <v>45387</v>
      </c>
      <c r="C711" s="19" t="s">
        <v>1336</v>
      </c>
      <c r="D711" s="19" t="s">
        <v>1276</v>
      </c>
      <c r="E711" s="5">
        <v>0.54513888888888884</v>
      </c>
      <c r="F711" s="19" t="s">
        <v>1221</v>
      </c>
    </row>
    <row r="712" spans="1:6" x14ac:dyDescent="0.25">
      <c r="A712">
        <v>1024</v>
      </c>
      <c r="B712" s="5">
        <v>45394</v>
      </c>
      <c r="C712" s="19" t="s">
        <v>1336</v>
      </c>
      <c r="D712" s="19" t="s">
        <v>1276</v>
      </c>
      <c r="E712" s="5">
        <v>0.55208333333333337</v>
      </c>
      <c r="F712" s="19" t="s">
        <v>1221</v>
      </c>
    </row>
    <row r="713" spans="1:6" x14ac:dyDescent="0.25">
      <c r="A713">
        <v>1024</v>
      </c>
      <c r="B713" s="5">
        <v>45422</v>
      </c>
      <c r="C713" s="19" t="s">
        <v>1336</v>
      </c>
      <c r="D713" s="19" t="s">
        <v>1276</v>
      </c>
      <c r="E713" s="5">
        <v>0.50208333333333333</v>
      </c>
      <c r="F713" s="19" t="s">
        <v>1221</v>
      </c>
    </row>
    <row r="714" spans="1:6" x14ac:dyDescent="0.25">
      <c r="A714">
        <v>1024</v>
      </c>
      <c r="B714" s="5">
        <v>45471</v>
      </c>
      <c r="C714" s="19" t="s">
        <v>1336</v>
      </c>
      <c r="D714" s="19" t="s">
        <v>1276</v>
      </c>
      <c r="E714" s="5">
        <v>0.54027777777777775</v>
      </c>
      <c r="F714" s="19" t="s">
        <v>1221</v>
      </c>
    </row>
    <row r="715" spans="1:6" x14ac:dyDescent="0.25">
      <c r="A715">
        <v>1024</v>
      </c>
      <c r="B715" s="5">
        <v>45478</v>
      </c>
      <c r="C715" s="19" t="s">
        <v>1336</v>
      </c>
      <c r="D715" s="19" t="s">
        <v>1276</v>
      </c>
      <c r="E715" s="5">
        <v>0.55555555555555558</v>
      </c>
      <c r="F715" s="19" t="s">
        <v>1221</v>
      </c>
    </row>
    <row r="716" spans="1:6" x14ac:dyDescent="0.25">
      <c r="A716">
        <v>1025</v>
      </c>
      <c r="B716" s="5">
        <v>45198</v>
      </c>
      <c r="C716" s="19" t="s">
        <v>1336</v>
      </c>
      <c r="D716" s="19" t="s">
        <v>1276</v>
      </c>
      <c r="E716" s="5">
        <v>0.65069444444444446</v>
      </c>
      <c r="F716" s="19" t="s">
        <v>1220</v>
      </c>
    </row>
    <row r="717" spans="1:6" x14ac:dyDescent="0.25">
      <c r="A717">
        <v>1025</v>
      </c>
      <c r="B717" s="5">
        <v>45205</v>
      </c>
      <c r="C717" s="19" t="s">
        <v>1336</v>
      </c>
      <c r="D717" s="19" t="s">
        <v>1276</v>
      </c>
      <c r="E717" s="5">
        <v>0.45277777777777778</v>
      </c>
      <c r="F717" s="19" t="s">
        <v>1221</v>
      </c>
    </row>
    <row r="718" spans="1:6" x14ac:dyDescent="0.25">
      <c r="A718">
        <v>1025</v>
      </c>
      <c r="B718" s="5">
        <v>45212</v>
      </c>
      <c r="C718" s="19" t="s">
        <v>1336</v>
      </c>
      <c r="D718" s="19" t="s">
        <v>1276</v>
      </c>
      <c r="E718" s="5">
        <v>0.37152777777777779</v>
      </c>
      <c r="F718" s="19" t="s">
        <v>1221</v>
      </c>
    </row>
    <row r="719" spans="1:6" x14ac:dyDescent="0.25">
      <c r="A719">
        <v>1025</v>
      </c>
      <c r="B719" s="5">
        <v>45219</v>
      </c>
      <c r="C719" s="19" t="s">
        <v>1336</v>
      </c>
      <c r="D719" s="19" t="s">
        <v>1276</v>
      </c>
      <c r="E719" s="5">
        <v>0.38680555555555557</v>
      </c>
      <c r="F719" s="19" t="s">
        <v>1221</v>
      </c>
    </row>
    <row r="720" spans="1:6" x14ac:dyDescent="0.25">
      <c r="A720">
        <v>1025</v>
      </c>
      <c r="B720" s="5">
        <v>45226</v>
      </c>
      <c r="C720" s="19" t="s">
        <v>1336</v>
      </c>
      <c r="D720" s="19" t="s">
        <v>1276</v>
      </c>
      <c r="E720" s="5">
        <v>0.44930555555555557</v>
      </c>
      <c r="F720" s="19" t="s">
        <v>1221</v>
      </c>
    </row>
    <row r="721" spans="1:6" x14ac:dyDescent="0.25">
      <c r="A721">
        <v>1025</v>
      </c>
      <c r="B721" s="5">
        <v>45233</v>
      </c>
      <c r="C721" s="19" t="s">
        <v>1336</v>
      </c>
      <c r="D721" s="19" t="s">
        <v>1276</v>
      </c>
      <c r="E721" s="5">
        <v>0.57152777777777775</v>
      </c>
      <c r="F721" s="19" t="s">
        <v>1220</v>
      </c>
    </row>
    <row r="722" spans="1:6" x14ac:dyDescent="0.25">
      <c r="A722">
        <v>1025</v>
      </c>
      <c r="B722" s="5">
        <v>45240</v>
      </c>
      <c r="C722" s="19" t="s">
        <v>1336</v>
      </c>
      <c r="D722" s="19" t="s">
        <v>1276</v>
      </c>
      <c r="E722" s="5">
        <v>0.66319444444444442</v>
      </c>
      <c r="F722" s="19" t="s">
        <v>1220</v>
      </c>
    </row>
    <row r="723" spans="1:6" x14ac:dyDescent="0.25">
      <c r="A723">
        <v>1025</v>
      </c>
      <c r="B723" s="5">
        <v>45247</v>
      </c>
      <c r="C723" s="19" t="s">
        <v>1336</v>
      </c>
      <c r="D723" s="19" t="s">
        <v>1276</v>
      </c>
      <c r="E723" s="5">
        <v>0.56111111111111112</v>
      </c>
      <c r="F723" s="19" t="s">
        <v>1220</v>
      </c>
    </row>
    <row r="724" spans="1:6" x14ac:dyDescent="0.25">
      <c r="A724">
        <v>1025</v>
      </c>
      <c r="B724" s="5">
        <v>45254</v>
      </c>
      <c r="C724" s="19" t="s">
        <v>1336</v>
      </c>
      <c r="D724" s="19" t="s">
        <v>1276</v>
      </c>
      <c r="E724" s="5">
        <v>0.39583333333333331</v>
      </c>
      <c r="F724" s="19" t="s">
        <v>1221</v>
      </c>
    </row>
    <row r="725" spans="1:6" x14ac:dyDescent="0.25">
      <c r="A725">
        <v>1025</v>
      </c>
      <c r="B725" s="5">
        <v>45261</v>
      </c>
      <c r="C725" s="19" t="s">
        <v>1336</v>
      </c>
      <c r="D725" s="19" t="s">
        <v>1276</v>
      </c>
      <c r="E725" s="5">
        <v>0.57222222222222219</v>
      </c>
      <c r="F725" s="19" t="s">
        <v>1220</v>
      </c>
    </row>
    <row r="726" spans="1:6" x14ac:dyDescent="0.25">
      <c r="A726">
        <v>1025</v>
      </c>
      <c r="B726" s="5">
        <v>45268</v>
      </c>
      <c r="C726" s="19" t="s">
        <v>1336</v>
      </c>
      <c r="D726" s="19" t="s">
        <v>1276</v>
      </c>
      <c r="E726" s="5">
        <v>0.54027777777777775</v>
      </c>
      <c r="F726" s="19" t="s">
        <v>1221</v>
      </c>
    </row>
    <row r="727" spans="1:6" x14ac:dyDescent="0.25">
      <c r="A727">
        <v>1025</v>
      </c>
      <c r="B727" s="5">
        <v>45275</v>
      </c>
      <c r="C727" s="19" t="s">
        <v>1336</v>
      </c>
      <c r="D727" s="19" t="s">
        <v>1276</v>
      </c>
      <c r="E727" s="5">
        <v>0.56388888888888888</v>
      </c>
      <c r="F727" s="19" t="s">
        <v>1220</v>
      </c>
    </row>
    <row r="728" spans="1:6" x14ac:dyDescent="0.25">
      <c r="A728">
        <v>1025</v>
      </c>
      <c r="B728" s="5">
        <v>45282</v>
      </c>
      <c r="C728" s="19" t="s">
        <v>1336</v>
      </c>
      <c r="D728" s="19" t="s">
        <v>1276</v>
      </c>
      <c r="E728" s="5">
        <v>0.54652777777777772</v>
      </c>
      <c r="F728" s="19" t="s">
        <v>1221</v>
      </c>
    </row>
    <row r="729" spans="1:6" x14ac:dyDescent="0.25">
      <c r="A729">
        <v>1025</v>
      </c>
      <c r="B729" s="5">
        <v>45289</v>
      </c>
      <c r="C729" s="19" t="s">
        <v>1336</v>
      </c>
      <c r="D729" s="19" t="s">
        <v>1276</v>
      </c>
      <c r="E729" s="5">
        <v>0.55000000000000004</v>
      </c>
      <c r="F729" s="19" t="s">
        <v>1221</v>
      </c>
    </row>
    <row r="730" spans="1:6" x14ac:dyDescent="0.25">
      <c r="A730">
        <v>1025</v>
      </c>
      <c r="B730" s="5">
        <v>45296</v>
      </c>
      <c r="C730" s="19" t="s">
        <v>1336</v>
      </c>
      <c r="D730" s="19" t="s">
        <v>1276</v>
      </c>
      <c r="E730" s="5">
        <v>0.54166666666666663</v>
      </c>
      <c r="F730" s="19" t="s">
        <v>1221</v>
      </c>
    </row>
    <row r="731" spans="1:6" x14ac:dyDescent="0.25">
      <c r="A731">
        <v>1025</v>
      </c>
      <c r="B731" s="5">
        <v>45303</v>
      </c>
      <c r="C731" s="19" t="s">
        <v>1336</v>
      </c>
      <c r="D731" s="19" t="s">
        <v>1276</v>
      </c>
      <c r="E731" s="5">
        <v>0.54027777777777775</v>
      </c>
      <c r="F731" s="19" t="s">
        <v>1221</v>
      </c>
    </row>
    <row r="732" spans="1:6" x14ac:dyDescent="0.25">
      <c r="A732">
        <v>1025</v>
      </c>
      <c r="B732" s="5">
        <v>45317</v>
      </c>
      <c r="C732" s="19" t="s">
        <v>1336</v>
      </c>
      <c r="D732" s="19" t="s">
        <v>1276</v>
      </c>
      <c r="E732" s="5">
        <v>0.54861111111111116</v>
      </c>
      <c r="F732" s="19" t="s">
        <v>1221</v>
      </c>
    </row>
    <row r="733" spans="1:6" x14ac:dyDescent="0.25">
      <c r="A733">
        <v>1025</v>
      </c>
      <c r="B733" s="5">
        <v>45324</v>
      </c>
      <c r="C733" s="19" t="s">
        <v>1336</v>
      </c>
      <c r="D733" s="19" t="s">
        <v>1276</v>
      </c>
      <c r="E733" s="5">
        <v>0.55277777777777781</v>
      </c>
      <c r="F733" s="19" t="s">
        <v>1221</v>
      </c>
    </row>
    <row r="734" spans="1:6" x14ac:dyDescent="0.25">
      <c r="A734">
        <v>1025</v>
      </c>
      <c r="B734" s="5">
        <v>45331</v>
      </c>
      <c r="C734" s="19" t="s">
        <v>1336</v>
      </c>
      <c r="D734" s="19" t="s">
        <v>1276</v>
      </c>
      <c r="E734" s="5">
        <v>0.5493055555555556</v>
      </c>
      <c r="F734" s="19" t="s">
        <v>1221</v>
      </c>
    </row>
    <row r="735" spans="1:6" x14ac:dyDescent="0.25">
      <c r="A735">
        <v>1025</v>
      </c>
      <c r="B735" s="5">
        <v>45338</v>
      </c>
      <c r="C735" s="19" t="s">
        <v>1336</v>
      </c>
      <c r="D735" s="19" t="s">
        <v>1276</v>
      </c>
      <c r="E735" s="5">
        <v>0.55277777777777781</v>
      </c>
      <c r="F735" s="19" t="s">
        <v>1221</v>
      </c>
    </row>
    <row r="736" spans="1:6" x14ac:dyDescent="0.25">
      <c r="A736">
        <v>1025</v>
      </c>
      <c r="B736" s="5">
        <v>45345</v>
      </c>
      <c r="C736" s="19" t="s">
        <v>1336</v>
      </c>
      <c r="D736" s="19" t="s">
        <v>1276</v>
      </c>
      <c r="E736" s="5">
        <v>0.56527777777777777</v>
      </c>
      <c r="F736" s="19" t="s">
        <v>1220</v>
      </c>
    </row>
    <row r="737" spans="1:6" x14ac:dyDescent="0.25">
      <c r="A737">
        <v>1025</v>
      </c>
      <c r="B737" s="5">
        <v>45352</v>
      </c>
      <c r="C737" s="19" t="s">
        <v>1336</v>
      </c>
      <c r="D737" s="19" t="s">
        <v>1276</v>
      </c>
      <c r="E737" s="5">
        <v>0.97291666666666665</v>
      </c>
      <c r="F737" s="19" t="s">
        <v>1220</v>
      </c>
    </row>
    <row r="738" spans="1:6" x14ac:dyDescent="0.25">
      <c r="A738">
        <v>1025</v>
      </c>
      <c r="B738" s="5">
        <v>45359</v>
      </c>
      <c r="C738" s="19" t="s">
        <v>1336</v>
      </c>
      <c r="D738" s="19" t="s">
        <v>1276</v>
      </c>
      <c r="E738" s="5">
        <v>0.56874999999999998</v>
      </c>
      <c r="F738" s="19" t="s">
        <v>1220</v>
      </c>
    </row>
    <row r="739" spans="1:6" x14ac:dyDescent="0.25">
      <c r="A739">
        <v>1025</v>
      </c>
      <c r="B739" s="5">
        <v>45366</v>
      </c>
      <c r="C739" s="19" t="s">
        <v>1336</v>
      </c>
      <c r="D739" s="19" t="s">
        <v>1276</v>
      </c>
      <c r="E739" s="5">
        <v>0.55069444444444449</v>
      </c>
      <c r="F739" s="19" t="s">
        <v>1221</v>
      </c>
    </row>
    <row r="740" spans="1:6" x14ac:dyDescent="0.25">
      <c r="A740">
        <v>1025</v>
      </c>
      <c r="B740" s="5">
        <v>45373</v>
      </c>
      <c r="C740" s="19" t="s">
        <v>1336</v>
      </c>
      <c r="D740" s="19" t="s">
        <v>1276</v>
      </c>
      <c r="E740" s="5">
        <v>0.55347222222222225</v>
      </c>
      <c r="F740" s="19" t="s">
        <v>1221</v>
      </c>
    </row>
    <row r="741" spans="1:6" x14ac:dyDescent="0.25">
      <c r="A741">
        <v>1025</v>
      </c>
      <c r="B741" s="5">
        <v>45380</v>
      </c>
      <c r="C741" s="19" t="s">
        <v>1336</v>
      </c>
      <c r="D741" s="19" t="s">
        <v>1276</v>
      </c>
      <c r="E741" s="5">
        <v>0.5444444444444444</v>
      </c>
      <c r="F741" s="19" t="s">
        <v>1221</v>
      </c>
    </row>
    <row r="742" spans="1:6" x14ac:dyDescent="0.25">
      <c r="A742">
        <v>1025</v>
      </c>
      <c r="B742" s="5">
        <v>45387</v>
      </c>
      <c r="C742" s="19" t="s">
        <v>1336</v>
      </c>
      <c r="D742" s="19" t="s">
        <v>1276</v>
      </c>
      <c r="E742" s="5">
        <v>0.56111111111111112</v>
      </c>
      <c r="F742" s="19" t="s">
        <v>1221</v>
      </c>
    </row>
    <row r="743" spans="1:6" x14ac:dyDescent="0.25">
      <c r="A743">
        <v>1025</v>
      </c>
      <c r="B743" s="5">
        <v>45401</v>
      </c>
      <c r="C743" s="19" t="s">
        <v>1336</v>
      </c>
      <c r="D743" s="19" t="s">
        <v>1276</v>
      </c>
      <c r="E743" s="5">
        <v>0.63611111111111107</v>
      </c>
      <c r="F743" s="19" t="s">
        <v>1220</v>
      </c>
    </row>
    <row r="744" spans="1:6" x14ac:dyDescent="0.25">
      <c r="A744">
        <v>1025</v>
      </c>
      <c r="B744" s="5">
        <v>45429</v>
      </c>
      <c r="C744" s="19" t="s">
        <v>1336</v>
      </c>
      <c r="D744" s="19" t="s">
        <v>1276</v>
      </c>
      <c r="E744" s="5">
        <v>0.5229166666666667</v>
      </c>
      <c r="F744" s="19" t="s">
        <v>1220</v>
      </c>
    </row>
    <row r="745" spans="1:6" x14ac:dyDescent="0.25">
      <c r="A745">
        <v>1025</v>
      </c>
      <c r="B745" s="5">
        <v>45436</v>
      </c>
      <c r="C745" s="19" t="s">
        <v>1336</v>
      </c>
      <c r="D745" s="19" t="s">
        <v>1276</v>
      </c>
      <c r="E745" s="5">
        <v>0.51458333333333328</v>
      </c>
      <c r="F745" s="19" t="s">
        <v>1221</v>
      </c>
    </row>
    <row r="746" spans="1:6" x14ac:dyDescent="0.25">
      <c r="A746">
        <v>1025</v>
      </c>
      <c r="B746" s="5">
        <v>45443</v>
      </c>
      <c r="C746" s="19" t="s">
        <v>1336</v>
      </c>
      <c r="D746" s="19" t="s">
        <v>1276</v>
      </c>
      <c r="E746" s="5">
        <v>7.2916666666666671E-2</v>
      </c>
      <c r="F746" s="19" t="s">
        <v>1221</v>
      </c>
    </row>
    <row r="747" spans="1:6" x14ac:dyDescent="0.25">
      <c r="A747">
        <v>1025</v>
      </c>
      <c r="B747" s="5">
        <v>45450</v>
      </c>
      <c r="C747" s="19" t="s">
        <v>1336</v>
      </c>
      <c r="D747" s="19" t="s">
        <v>1276</v>
      </c>
      <c r="E747" s="5">
        <v>0.57222222222222219</v>
      </c>
      <c r="F747" s="19" t="s">
        <v>1220</v>
      </c>
    </row>
    <row r="748" spans="1:6" x14ac:dyDescent="0.25">
      <c r="A748">
        <v>1025</v>
      </c>
      <c r="B748" s="5">
        <v>45457</v>
      </c>
      <c r="C748" s="19" t="s">
        <v>1336</v>
      </c>
      <c r="D748" s="19" t="s">
        <v>1276</v>
      </c>
      <c r="E748" s="5">
        <v>0.56388888888888888</v>
      </c>
      <c r="F748" s="19" t="s">
        <v>1220</v>
      </c>
    </row>
    <row r="749" spans="1:6" x14ac:dyDescent="0.25">
      <c r="A749">
        <v>1025</v>
      </c>
      <c r="B749" s="5">
        <v>45464</v>
      </c>
      <c r="C749" s="19" t="s">
        <v>1336</v>
      </c>
      <c r="D749" s="19" t="s">
        <v>1276</v>
      </c>
      <c r="E749" s="5">
        <v>0.55902777777777779</v>
      </c>
      <c r="F749" s="19" t="s">
        <v>1221</v>
      </c>
    </row>
    <row r="750" spans="1:6" x14ac:dyDescent="0.25">
      <c r="A750">
        <v>1025</v>
      </c>
      <c r="B750" s="5">
        <v>45471</v>
      </c>
      <c r="C750" s="19" t="s">
        <v>1336</v>
      </c>
      <c r="D750" s="19" t="s">
        <v>1276</v>
      </c>
      <c r="E750" s="5">
        <v>0.54652777777777772</v>
      </c>
      <c r="F750" s="19" t="s">
        <v>1221</v>
      </c>
    </row>
    <row r="751" spans="1:6" x14ac:dyDescent="0.25">
      <c r="A751">
        <v>1025</v>
      </c>
      <c r="B751" s="5">
        <v>45478</v>
      </c>
      <c r="C751" s="19" t="s">
        <v>1336</v>
      </c>
      <c r="D751" s="19" t="s">
        <v>1276</v>
      </c>
      <c r="E751" s="5">
        <v>0.56666666666666665</v>
      </c>
      <c r="F751" s="19" t="s">
        <v>1220</v>
      </c>
    </row>
    <row r="752" spans="1:6" x14ac:dyDescent="0.25">
      <c r="A752">
        <v>1026</v>
      </c>
      <c r="B752" s="5">
        <v>45226</v>
      </c>
      <c r="C752" s="19" t="s">
        <v>1336</v>
      </c>
      <c r="D752" s="19" t="s">
        <v>1276</v>
      </c>
      <c r="E752" s="5">
        <v>0.44930555555555557</v>
      </c>
      <c r="F752" s="19" t="s">
        <v>1221</v>
      </c>
    </row>
    <row r="753" spans="1:6" x14ac:dyDescent="0.25">
      <c r="A753">
        <v>1026</v>
      </c>
      <c r="B753" s="5">
        <v>45247</v>
      </c>
      <c r="C753" s="19" t="s">
        <v>1336</v>
      </c>
      <c r="D753" s="19" t="s">
        <v>1276</v>
      </c>
      <c r="E753" s="5">
        <v>0.56111111111111112</v>
      </c>
      <c r="F753" s="19" t="s">
        <v>1220</v>
      </c>
    </row>
    <row r="754" spans="1:6" x14ac:dyDescent="0.25">
      <c r="A754">
        <v>1026</v>
      </c>
      <c r="B754" s="5">
        <v>45261</v>
      </c>
      <c r="C754" s="19" t="s">
        <v>1336</v>
      </c>
      <c r="D754" s="19" t="s">
        <v>1276</v>
      </c>
      <c r="E754" s="5">
        <v>0.56180555555555556</v>
      </c>
      <c r="F754" s="19" t="s">
        <v>1221</v>
      </c>
    </row>
    <row r="755" spans="1:6" x14ac:dyDescent="0.25">
      <c r="A755">
        <v>1026</v>
      </c>
      <c r="B755" s="5">
        <v>45268</v>
      </c>
      <c r="C755" s="19" t="s">
        <v>1336</v>
      </c>
      <c r="D755" s="19" t="s">
        <v>1276</v>
      </c>
      <c r="E755" s="5">
        <v>0.54027777777777775</v>
      </c>
      <c r="F755" s="19" t="s">
        <v>1221</v>
      </c>
    </row>
    <row r="756" spans="1:6" x14ac:dyDescent="0.25">
      <c r="A756">
        <v>1026</v>
      </c>
      <c r="B756" s="5">
        <v>45282</v>
      </c>
      <c r="C756" s="19" t="s">
        <v>1336</v>
      </c>
      <c r="D756" s="19" t="s">
        <v>1276</v>
      </c>
      <c r="E756" s="5">
        <v>0.56111111111111112</v>
      </c>
      <c r="F756" s="19" t="s">
        <v>1221</v>
      </c>
    </row>
    <row r="757" spans="1:6" x14ac:dyDescent="0.25">
      <c r="A757">
        <v>1026</v>
      </c>
      <c r="B757" s="5">
        <v>45289</v>
      </c>
      <c r="C757" s="19" t="s">
        <v>1336</v>
      </c>
      <c r="D757" s="19" t="s">
        <v>1276</v>
      </c>
      <c r="E757" s="5">
        <v>0.55763888888888891</v>
      </c>
      <c r="F757" s="19" t="s">
        <v>1221</v>
      </c>
    </row>
    <row r="758" spans="1:6" x14ac:dyDescent="0.25">
      <c r="A758">
        <v>1026</v>
      </c>
      <c r="B758" s="5">
        <v>45338</v>
      </c>
      <c r="C758" s="19" t="s">
        <v>1336</v>
      </c>
      <c r="D758" s="19" t="s">
        <v>1276</v>
      </c>
      <c r="E758" s="5">
        <v>0.5756944444444444</v>
      </c>
      <c r="F758" s="19" t="s">
        <v>1220</v>
      </c>
    </row>
    <row r="759" spans="1:6" x14ac:dyDescent="0.25">
      <c r="A759">
        <v>1026</v>
      </c>
      <c r="B759" s="5">
        <v>45373</v>
      </c>
      <c r="C759" s="19" t="s">
        <v>1336</v>
      </c>
      <c r="D759" s="19" t="s">
        <v>1276</v>
      </c>
      <c r="E759" s="5">
        <v>0.56319444444444444</v>
      </c>
      <c r="F759" s="19" t="s">
        <v>1220</v>
      </c>
    </row>
    <row r="760" spans="1:6" x14ac:dyDescent="0.25">
      <c r="A760">
        <v>1026</v>
      </c>
      <c r="B760" s="5">
        <v>45387</v>
      </c>
      <c r="C760" s="19" t="s">
        <v>1336</v>
      </c>
      <c r="D760" s="19" t="s">
        <v>1276</v>
      </c>
      <c r="E760" s="5">
        <v>0.5444444444444444</v>
      </c>
      <c r="F760" s="19" t="s">
        <v>1221</v>
      </c>
    </row>
    <row r="761" spans="1:6" x14ac:dyDescent="0.25">
      <c r="A761">
        <v>1026</v>
      </c>
      <c r="B761" s="5">
        <v>45394</v>
      </c>
      <c r="C761" s="19" t="s">
        <v>1336</v>
      </c>
      <c r="D761" s="19" t="s">
        <v>1276</v>
      </c>
      <c r="E761" s="5">
        <v>0.57152777777777775</v>
      </c>
      <c r="F761" s="19" t="s">
        <v>1220</v>
      </c>
    </row>
    <row r="762" spans="1:6" x14ac:dyDescent="0.25">
      <c r="A762">
        <v>1026</v>
      </c>
      <c r="B762" s="5">
        <v>45443</v>
      </c>
      <c r="C762" s="19" t="s">
        <v>1336</v>
      </c>
      <c r="D762" s="19" t="s">
        <v>1276</v>
      </c>
      <c r="E762" s="5">
        <v>0.5083333333333333</v>
      </c>
      <c r="F762" s="19" t="s">
        <v>1221</v>
      </c>
    </row>
    <row r="763" spans="1:6" x14ac:dyDescent="0.25">
      <c r="A763">
        <v>1026</v>
      </c>
      <c r="B763" s="5">
        <v>45464</v>
      </c>
      <c r="C763" s="19" t="s">
        <v>1336</v>
      </c>
      <c r="D763" s="19" t="s">
        <v>1276</v>
      </c>
      <c r="E763" s="5">
        <v>0.55138888888888893</v>
      </c>
      <c r="F763" s="19" t="s">
        <v>1221</v>
      </c>
    </row>
    <row r="764" spans="1:6" x14ac:dyDescent="0.25">
      <c r="A764">
        <v>1026</v>
      </c>
      <c r="B764" s="5">
        <v>45471</v>
      </c>
      <c r="C764" s="19" t="s">
        <v>1336</v>
      </c>
      <c r="D764" s="19" t="s">
        <v>1276</v>
      </c>
      <c r="E764" s="5">
        <v>0.5493055555555556</v>
      </c>
      <c r="F764" s="19" t="s">
        <v>1221</v>
      </c>
    </row>
    <row r="765" spans="1:6" x14ac:dyDescent="0.25">
      <c r="A765">
        <v>1027</v>
      </c>
      <c r="B765" s="5">
        <v>45198</v>
      </c>
      <c r="C765" s="19" t="s">
        <v>1336</v>
      </c>
      <c r="D765" s="19" t="s">
        <v>1276</v>
      </c>
      <c r="E765" s="5">
        <v>0.64236111111111116</v>
      </c>
      <c r="F765" s="19" t="s">
        <v>1220</v>
      </c>
    </row>
    <row r="766" spans="1:6" x14ac:dyDescent="0.25">
      <c r="A766">
        <v>1027</v>
      </c>
      <c r="B766" s="5">
        <v>45205</v>
      </c>
      <c r="C766" s="19" t="s">
        <v>1336</v>
      </c>
      <c r="D766" s="19" t="s">
        <v>1276</v>
      </c>
      <c r="E766" s="5">
        <v>0.45208333333333334</v>
      </c>
      <c r="F766" s="19" t="s">
        <v>1221</v>
      </c>
    </row>
    <row r="767" spans="1:6" x14ac:dyDescent="0.25">
      <c r="A767">
        <v>1027</v>
      </c>
      <c r="B767" s="5">
        <v>45212</v>
      </c>
      <c r="C767" s="19" t="s">
        <v>1336</v>
      </c>
      <c r="D767" s="19" t="s">
        <v>1276</v>
      </c>
      <c r="E767" s="5">
        <v>0.38124999999999998</v>
      </c>
      <c r="F767" s="19" t="s">
        <v>1221</v>
      </c>
    </row>
    <row r="768" spans="1:6" x14ac:dyDescent="0.25">
      <c r="A768">
        <v>1027</v>
      </c>
      <c r="B768" s="5">
        <v>45226</v>
      </c>
      <c r="C768" s="19" t="s">
        <v>1336</v>
      </c>
      <c r="D768" s="19" t="s">
        <v>1276</v>
      </c>
      <c r="E768" s="5">
        <v>0.44930555555555557</v>
      </c>
      <c r="F768" s="19" t="s">
        <v>1221</v>
      </c>
    </row>
    <row r="769" spans="1:6" x14ac:dyDescent="0.25">
      <c r="A769">
        <v>1027</v>
      </c>
      <c r="B769" s="5">
        <v>45240</v>
      </c>
      <c r="C769" s="19" t="s">
        <v>1336</v>
      </c>
      <c r="D769" s="19" t="s">
        <v>1276</v>
      </c>
      <c r="E769" s="5">
        <v>0.66319444444444442</v>
      </c>
      <c r="F769" s="19" t="s">
        <v>1220</v>
      </c>
    </row>
    <row r="770" spans="1:6" x14ac:dyDescent="0.25">
      <c r="A770">
        <v>1027</v>
      </c>
      <c r="B770" s="5">
        <v>45247</v>
      </c>
      <c r="C770" s="19" t="s">
        <v>1336</v>
      </c>
      <c r="D770" s="19" t="s">
        <v>1276</v>
      </c>
      <c r="E770" s="5">
        <v>0.56111111111111112</v>
      </c>
      <c r="F770" s="19" t="s">
        <v>1220</v>
      </c>
    </row>
    <row r="771" spans="1:6" x14ac:dyDescent="0.25">
      <c r="A771">
        <v>1027</v>
      </c>
      <c r="B771" s="5">
        <v>45261</v>
      </c>
      <c r="C771" s="19" t="s">
        <v>1336</v>
      </c>
      <c r="D771" s="19" t="s">
        <v>1276</v>
      </c>
      <c r="E771" s="5">
        <v>0.57777777777777772</v>
      </c>
      <c r="F771" s="19" t="s">
        <v>1220</v>
      </c>
    </row>
    <row r="772" spans="1:6" x14ac:dyDescent="0.25">
      <c r="A772">
        <v>1027</v>
      </c>
      <c r="B772" s="5">
        <v>45268</v>
      </c>
      <c r="C772" s="19" t="s">
        <v>1336</v>
      </c>
      <c r="D772" s="19" t="s">
        <v>1276</v>
      </c>
      <c r="E772" s="5">
        <v>0.55902777777777779</v>
      </c>
      <c r="F772" s="19" t="s">
        <v>1221</v>
      </c>
    </row>
    <row r="773" spans="1:6" x14ac:dyDescent="0.25">
      <c r="A773">
        <v>1027</v>
      </c>
      <c r="B773" s="5">
        <v>45282</v>
      </c>
      <c r="C773" s="19" t="s">
        <v>1336</v>
      </c>
      <c r="D773" s="19" t="s">
        <v>1276</v>
      </c>
      <c r="E773" s="5">
        <v>0.56041666666666667</v>
      </c>
      <c r="F773" s="19" t="s">
        <v>1221</v>
      </c>
    </row>
    <row r="774" spans="1:6" x14ac:dyDescent="0.25">
      <c r="A774">
        <v>1027</v>
      </c>
      <c r="B774" s="5">
        <v>45289</v>
      </c>
      <c r="C774" s="19" t="s">
        <v>1336</v>
      </c>
      <c r="D774" s="19" t="s">
        <v>1276</v>
      </c>
      <c r="E774" s="5">
        <v>0.55763888888888891</v>
      </c>
      <c r="F774" s="19" t="s">
        <v>1221</v>
      </c>
    </row>
    <row r="775" spans="1:6" x14ac:dyDescent="0.25">
      <c r="A775">
        <v>1027</v>
      </c>
      <c r="B775" s="5">
        <v>45303</v>
      </c>
      <c r="C775" s="19" t="s">
        <v>1336</v>
      </c>
      <c r="D775" s="19" t="s">
        <v>1276</v>
      </c>
      <c r="E775" s="5">
        <v>0.54513888888888884</v>
      </c>
      <c r="F775" s="19" t="s">
        <v>1220</v>
      </c>
    </row>
    <row r="776" spans="1:6" x14ac:dyDescent="0.25">
      <c r="A776">
        <v>1027</v>
      </c>
      <c r="B776" s="5">
        <v>45324</v>
      </c>
      <c r="C776" s="19" t="s">
        <v>1336</v>
      </c>
      <c r="D776" s="19" t="s">
        <v>1276</v>
      </c>
      <c r="E776" s="5">
        <v>0.53819444444444442</v>
      </c>
      <c r="F776" s="19" t="s">
        <v>1221</v>
      </c>
    </row>
    <row r="777" spans="1:6" x14ac:dyDescent="0.25">
      <c r="A777">
        <v>1027</v>
      </c>
      <c r="B777" s="5">
        <v>45331</v>
      </c>
      <c r="C777" s="19" t="s">
        <v>1336</v>
      </c>
      <c r="D777" s="19" t="s">
        <v>1276</v>
      </c>
      <c r="E777" s="5">
        <v>0.55972222222222223</v>
      </c>
      <c r="F777" s="19" t="s">
        <v>1221</v>
      </c>
    </row>
    <row r="778" spans="1:6" x14ac:dyDescent="0.25">
      <c r="A778">
        <v>1027</v>
      </c>
      <c r="B778" s="5">
        <v>45338</v>
      </c>
      <c r="C778" s="19" t="s">
        <v>1336</v>
      </c>
      <c r="D778" s="19" t="s">
        <v>1276</v>
      </c>
      <c r="E778" s="5">
        <v>0.5756944444444444</v>
      </c>
      <c r="F778" s="19" t="s">
        <v>1220</v>
      </c>
    </row>
    <row r="779" spans="1:6" x14ac:dyDescent="0.25">
      <c r="A779">
        <v>1027</v>
      </c>
      <c r="B779" s="5">
        <v>45352</v>
      </c>
      <c r="C779" s="19" t="s">
        <v>1336</v>
      </c>
      <c r="D779" s="19" t="s">
        <v>1276</v>
      </c>
      <c r="E779" s="5">
        <v>0.56944444444444442</v>
      </c>
      <c r="F779" s="19" t="s">
        <v>1220</v>
      </c>
    </row>
    <row r="780" spans="1:6" x14ac:dyDescent="0.25">
      <c r="A780">
        <v>1027</v>
      </c>
      <c r="B780" s="5">
        <v>45359</v>
      </c>
      <c r="C780" s="19" t="s">
        <v>1336</v>
      </c>
      <c r="D780" s="19" t="s">
        <v>1276</v>
      </c>
      <c r="E780" s="5">
        <v>0.54791666666666672</v>
      </c>
      <c r="F780" s="19" t="s">
        <v>1221</v>
      </c>
    </row>
    <row r="781" spans="1:6" x14ac:dyDescent="0.25">
      <c r="A781">
        <v>1027</v>
      </c>
      <c r="B781" s="5">
        <v>45373</v>
      </c>
      <c r="C781" s="19" t="s">
        <v>1336</v>
      </c>
      <c r="D781" s="19" t="s">
        <v>1276</v>
      </c>
      <c r="E781" s="5">
        <v>0.56319444444444444</v>
      </c>
      <c r="F781" s="19" t="s">
        <v>1220</v>
      </c>
    </row>
    <row r="782" spans="1:6" x14ac:dyDescent="0.25">
      <c r="A782">
        <v>1027</v>
      </c>
      <c r="B782" s="5">
        <v>45387</v>
      </c>
      <c r="C782" s="19" t="s">
        <v>1336</v>
      </c>
      <c r="D782" s="19" t="s">
        <v>1276</v>
      </c>
      <c r="E782" s="5">
        <v>0.5444444444444444</v>
      </c>
      <c r="F782" s="19" t="s">
        <v>1221</v>
      </c>
    </row>
    <row r="783" spans="1:6" x14ac:dyDescent="0.25">
      <c r="A783">
        <v>1027</v>
      </c>
      <c r="B783" s="5">
        <v>45394</v>
      </c>
      <c r="C783" s="19" t="s">
        <v>1336</v>
      </c>
      <c r="D783" s="19" t="s">
        <v>1276</v>
      </c>
      <c r="E783" s="5">
        <v>0.57152777777777775</v>
      </c>
      <c r="F783" s="19" t="s">
        <v>1220</v>
      </c>
    </row>
    <row r="784" spans="1:6" x14ac:dyDescent="0.25">
      <c r="A784">
        <v>1027</v>
      </c>
      <c r="B784" s="5">
        <v>45429</v>
      </c>
      <c r="C784" s="19" t="s">
        <v>1336</v>
      </c>
      <c r="D784" s="19" t="s">
        <v>1276</v>
      </c>
      <c r="E784" s="5">
        <v>0.51458333333333328</v>
      </c>
      <c r="F784" s="19" t="s">
        <v>1221</v>
      </c>
    </row>
    <row r="785" spans="1:6" x14ac:dyDescent="0.25">
      <c r="A785">
        <v>1027</v>
      </c>
      <c r="B785" s="5">
        <v>45436</v>
      </c>
      <c r="C785" s="19" t="s">
        <v>1336</v>
      </c>
      <c r="D785" s="19" t="s">
        <v>1276</v>
      </c>
      <c r="E785" s="5">
        <v>0.50972222222222219</v>
      </c>
      <c r="F785" s="19" t="s">
        <v>1221</v>
      </c>
    </row>
    <row r="786" spans="1:6" x14ac:dyDescent="0.25">
      <c r="A786">
        <v>1027</v>
      </c>
      <c r="B786" s="5">
        <v>45443</v>
      </c>
      <c r="C786" s="19" t="s">
        <v>1336</v>
      </c>
      <c r="D786" s="19" t="s">
        <v>1276</v>
      </c>
      <c r="E786" s="5">
        <v>0.5083333333333333</v>
      </c>
      <c r="F786" s="19" t="s">
        <v>1221</v>
      </c>
    </row>
    <row r="787" spans="1:6" x14ac:dyDescent="0.25">
      <c r="A787">
        <v>1027</v>
      </c>
      <c r="B787" s="5">
        <v>45450</v>
      </c>
      <c r="C787" s="19" t="s">
        <v>1336</v>
      </c>
      <c r="D787" s="19" t="s">
        <v>1276</v>
      </c>
      <c r="E787" s="5">
        <v>0.55625000000000002</v>
      </c>
      <c r="F787" s="19" t="s">
        <v>1221</v>
      </c>
    </row>
    <row r="788" spans="1:6" x14ac:dyDescent="0.25">
      <c r="A788">
        <v>1027</v>
      </c>
      <c r="B788" s="5">
        <v>45464</v>
      </c>
      <c r="C788" s="19" t="s">
        <v>1336</v>
      </c>
      <c r="D788" s="19" t="s">
        <v>1276</v>
      </c>
      <c r="E788" s="5">
        <v>0.55833333333333335</v>
      </c>
      <c r="F788" s="19" t="s">
        <v>1221</v>
      </c>
    </row>
    <row r="789" spans="1:6" x14ac:dyDescent="0.25">
      <c r="A789">
        <v>1027</v>
      </c>
      <c r="B789" s="5">
        <v>45471</v>
      </c>
      <c r="C789" s="19" t="s">
        <v>1336</v>
      </c>
      <c r="D789" s="19" t="s">
        <v>1276</v>
      </c>
      <c r="E789" s="5">
        <v>0.54166666666666663</v>
      </c>
      <c r="F789" s="19" t="s">
        <v>1221</v>
      </c>
    </row>
    <row r="790" spans="1:6" x14ac:dyDescent="0.25">
      <c r="A790">
        <v>1027</v>
      </c>
      <c r="B790" s="5">
        <v>45478</v>
      </c>
      <c r="C790" s="19" t="s">
        <v>1336</v>
      </c>
      <c r="D790" s="19" t="s">
        <v>1276</v>
      </c>
      <c r="E790" s="5">
        <v>0.54791666666666672</v>
      </c>
      <c r="F790" s="19" t="s">
        <v>1221</v>
      </c>
    </row>
    <row r="791" spans="1:6" x14ac:dyDescent="0.25">
      <c r="A791">
        <v>1028</v>
      </c>
      <c r="B791" s="5">
        <v>45233</v>
      </c>
      <c r="C791" s="19" t="s">
        <v>1336</v>
      </c>
      <c r="D791" s="19" t="s">
        <v>1276</v>
      </c>
      <c r="E791" s="5">
        <v>0.56805555555555554</v>
      </c>
      <c r="F791" s="19" t="s">
        <v>1220</v>
      </c>
    </row>
    <row r="792" spans="1:6" x14ac:dyDescent="0.25">
      <c r="A792">
        <v>1028</v>
      </c>
      <c r="B792" s="5">
        <v>45247</v>
      </c>
      <c r="C792" s="19" t="s">
        <v>1336</v>
      </c>
      <c r="D792" s="19" t="s">
        <v>1276</v>
      </c>
      <c r="E792" s="5">
        <v>0.54583333333333328</v>
      </c>
      <c r="F792" s="19" t="s">
        <v>1220</v>
      </c>
    </row>
    <row r="793" spans="1:6" x14ac:dyDescent="0.25">
      <c r="A793">
        <v>1028</v>
      </c>
      <c r="B793" s="5">
        <v>45275</v>
      </c>
      <c r="C793" s="19" t="s">
        <v>1336</v>
      </c>
      <c r="D793" s="19" t="s">
        <v>1276</v>
      </c>
      <c r="E793" s="5">
        <v>0.56597222222222221</v>
      </c>
      <c r="F793" s="19" t="s">
        <v>1220</v>
      </c>
    </row>
    <row r="794" spans="1:6" x14ac:dyDescent="0.25">
      <c r="A794">
        <v>1028</v>
      </c>
      <c r="B794" s="5">
        <v>45289</v>
      </c>
      <c r="C794" s="19" t="s">
        <v>1336</v>
      </c>
      <c r="D794" s="19" t="s">
        <v>1276</v>
      </c>
      <c r="E794" s="5">
        <v>0.55277777777777781</v>
      </c>
      <c r="F794" s="19" t="s">
        <v>1221</v>
      </c>
    </row>
    <row r="795" spans="1:6" x14ac:dyDescent="0.25">
      <c r="A795">
        <v>1028</v>
      </c>
      <c r="B795" s="5">
        <v>45303</v>
      </c>
      <c r="C795" s="19" t="s">
        <v>1336</v>
      </c>
      <c r="D795" s="19" t="s">
        <v>1276</v>
      </c>
      <c r="E795" s="5">
        <v>0.54722222222222228</v>
      </c>
      <c r="F795" s="19" t="s">
        <v>1220</v>
      </c>
    </row>
    <row r="796" spans="1:6" x14ac:dyDescent="0.25">
      <c r="A796">
        <v>1028</v>
      </c>
      <c r="B796" s="5">
        <v>45317</v>
      </c>
      <c r="C796" s="19" t="s">
        <v>1336</v>
      </c>
      <c r="D796" s="19" t="s">
        <v>1276</v>
      </c>
      <c r="E796" s="5">
        <v>0.5541666666666667</v>
      </c>
      <c r="F796" s="19" t="s">
        <v>1221</v>
      </c>
    </row>
    <row r="797" spans="1:6" x14ac:dyDescent="0.25">
      <c r="A797">
        <v>1028</v>
      </c>
      <c r="B797" s="5">
        <v>45345</v>
      </c>
      <c r="C797" s="19" t="s">
        <v>1336</v>
      </c>
      <c r="D797" s="19" t="s">
        <v>1276</v>
      </c>
      <c r="E797" s="5">
        <v>0.55138888888888893</v>
      </c>
      <c r="F797" s="19" t="s">
        <v>1221</v>
      </c>
    </row>
    <row r="798" spans="1:6" x14ac:dyDescent="0.25">
      <c r="A798">
        <v>1028</v>
      </c>
      <c r="B798" s="5">
        <v>45352</v>
      </c>
      <c r="C798" s="19" t="s">
        <v>1336</v>
      </c>
      <c r="D798" s="19" t="s">
        <v>1276</v>
      </c>
      <c r="E798" s="5">
        <v>0.54861111111111116</v>
      </c>
      <c r="F798" s="19" t="s">
        <v>1221</v>
      </c>
    </row>
    <row r="799" spans="1:6" x14ac:dyDescent="0.25">
      <c r="A799">
        <v>1028</v>
      </c>
      <c r="B799" s="5">
        <v>45380</v>
      </c>
      <c r="C799" s="19" t="s">
        <v>1336</v>
      </c>
      <c r="D799" s="19" t="s">
        <v>1276</v>
      </c>
      <c r="E799" s="5">
        <v>0.55138888888888893</v>
      </c>
      <c r="F799" s="19" t="s">
        <v>1221</v>
      </c>
    </row>
    <row r="800" spans="1:6" x14ac:dyDescent="0.25">
      <c r="A800">
        <v>1028</v>
      </c>
      <c r="B800" s="5">
        <v>45429</v>
      </c>
      <c r="C800" s="19" t="s">
        <v>1336</v>
      </c>
      <c r="D800" s="19" t="s">
        <v>1276</v>
      </c>
      <c r="E800" s="5">
        <v>0.55972222222222223</v>
      </c>
      <c r="F800" s="19" t="s">
        <v>1220</v>
      </c>
    </row>
    <row r="801" spans="1:6" x14ac:dyDescent="0.25">
      <c r="A801">
        <v>1028</v>
      </c>
      <c r="B801" s="5">
        <v>45443</v>
      </c>
      <c r="C801" s="19" t="s">
        <v>1336</v>
      </c>
      <c r="D801" s="19" t="s">
        <v>1276</v>
      </c>
      <c r="E801" s="5">
        <v>0.50277777777777777</v>
      </c>
      <c r="F801" s="19" t="s">
        <v>1221</v>
      </c>
    </row>
    <row r="802" spans="1:6" x14ac:dyDescent="0.25">
      <c r="A802">
        <v>1028</v>
      </c>
      <c r="B802" s="5">
        <v>45450</v>
      </c>
      <c r="C802" s="19" t="s">
        <v>1336</v>
      </c>
      <c r="D802" s="19" t="s">
        <v>1276</v>
      </c>
      <c r="E802" s="5">
        <v>0.55625000000000002</v>
      </c>
      <c r="F802" s="19" t="s">
        <v>1221</v>
      </c>
    </row>
    <row r="803" spans="1:6" x14ac:dyDescent="0.25">
      <c r="A803">
        <v>1028</v>
      </c>
      <c r="B803" s="5">
        <v>45457</v>
      </c>
      <c r="C803" s="19" t="s">
        <v>1336</v>
      </c>
      <c r="D803" s="19" t="s">
        <v>1276</v>
      </c>
      <c r="E803" s="5">
        <v>0.54722222222222228</v>
      </c>
      <c r="F803" s="19" t="s">
        <v>1221</v>
      </c>
    </row>
    <row r="804" spans="1:6" x14ac:dyDescent="0.25">
      <c r="A804">
        <v>1028</v>
      </c>
      <c r="B804" s="5">
        <v>45464</v>
      </c>
      <c r="C804" s="19" t="s">
        <v>1336</v>
      </c>
      <c r="D804" s="19" t="s">
        <v>1276</v>
      </c>
      <c r="E804" s="5">
        <v>0.55138888888888893</v>
      </c>
      <c r="F804" s="19" t="s">
        <v>1221</v>
      </c>
    </row>
    <row r="805" spans="1:6" x14ac:dyDescent="0.25">
      <c r="A805">
        <v>1029</v>
      </c>
      <c r="B805" s="5">
        <v>45212</v>
      </c>
      <c r="C805" s="19" t="s">
        <v>1336</v>
      </c>
      <c r="D805" s="19" t="s">
        <v>1276</v>
      </c>
      <c r="E805" s="5">
        <v>0.43263888888888891</v>
      </c>
      <c r="F805" s="19" t="s">
        <v>1221</v>
      </c>
    </row>
    <row r="806" spans="1:6" x14ac:dyDescent="0.25">
      <c r="A806">
        <v>1029</v>
      </c>
      <c r="B806" s="5">
        <v>45240</v>
      </c>
      <c r="C806" s="19" t="s">
        <v>1336</v>
      </c>
      <c r="D806" s="19" t="s">
        <v>1276</v>
      </c>
      <c r="E806" s="5">
        <v>0.66388888888888886</v>
      </c>
      <c r="F806" s="19" t="s">
        <v>1220</v>
      </c>
    </row>
    <row r="807" spans="1:6" x14ac:dyDescent="0.25">
      <c r="A807">
        <v>1029</v>
      </c>
      <c r="B807" s="5">
        <v>45247</v>
      </c>
      <c r="C807" s="19" t="s">
        <v>1336</v>
      </c>
      <c r="D807" s="19" t="s">
        <v>1276</v>
      </c>
      <c r="E807" s="5">
        <v>0.56180555555555556</v>
      </c>
      <c r="F807" s="19" t="s">
        <v>1220</v>
      </c>
    </row>
    <row r="808" spans="1:6" x14ac:dyDescent="0.25">
      <c r="A808">
        <v>1029</v>
      </c>
      <c r="B808" s="5">
        <v>45268</v>
      </c>
      <c r="C808" s="19" t="s">
        <v>1336</v>
      </c>
      <c r="D808" s="19" t="s">
        <v>1276</v>
      </c>
      <c r="E808" s="5">
        <v>0.55486111111111114</v>
      </c>
      <c r="F808" s="19" t="s">
        <v>1221</v>
      </c>
    </row>
    <row r="809" spans="1:6" x14ac:dyDescent="0.25">
      <c r="A809">
        <v>1029</v>
      </c>
      <c r="B809" s="5">
        <v>45317</v>
      </c>
      <c r="C809" s="19" t="s">
        <v>1336</v>
      </c>
      <c r="D809" s="19" t="s">
        <v>1276</v>
      </c>
      <c r="E809" s="5">
        <v>0.54374999999999996</v>
      </c>
      <c r="F809" s="19" t="s">
        <v>1221</v>
      </c>
    </row>
    <row r="810" spans="1:6" x14ac:dyDescent="0.25">
      <c r="A810">
        <v>1029</v>
      </c>
      <c r="B810" s="5">
        <v>45366</v>
      </c>
      <c r="C810" s="19" t="s">
        <v>1336</v>
      </c>
      <c r="D810" s="19" t="s">
        <v>1276</v>
      </c>
      <c r="E810" s="5">
        <v>0.56805555555555554</v>
      </c>
      <c r="F810" s="19" t="s">
        <v>1220</v>
      </c>
    </row>
    <row r="811" spans="1:6" x14ac:dyDescent="0.25">
      <c r="A811">
        <v>1029</v>
      </c>
      <c r="B811" s="5">
        <v>45380</v>
      </c>
      <c r="C811" s="19" t="s">
        <v>1336</v>
      </c>
      <c r="D811" s="19" t="s">
        <v>1276</v>
      </c>
      <c r="E811" s="5">
        <v>0.55625000000000002</v>
      </c>
      <c r="F811" s="19" t="s">
        <v>1221</v>
      </c>
    </row>
    <row r="812" spans="1:6" x14ac:dyDescent="0.25">
      <c r="A812">
        <v>1029</v>
      </c>
      <c r="B812" s="5">
        <v>45429</v>
      </c>
      <c r="C812" s="19" t="s">
        <v>1336</v>
      </c>
      <c r="D812" s="19" t="s">
        <v>1276</v>
      </c>
      <c r="E812" s="5">
        <v>0.52638888888888891</v>
      </c>
      <c r="F812" s="19" t="s">
        <v>1220</v>
      </c>
    </row>
    <row r="813" spans="1:6" x14ac:dyDescent="0.25">
      <c r="A813">
        <v>1029</v>
      </c>
      <c r="B813" s="5">
        <v>45443</v>
      </c>
      <c r="C813" s="19" t="s">
        <v>1336</v>
      </c>
      <c r="D813" s="19" t="s">
        <v>1276</v>
      </c>
      <c r="E813" s="5">
        <v>0.50138888888888888</v>
      </c>
      <c r="F813" s="19" t="s">
        <v>1221</v>
      </c>
    </row>
    <row r="814" spans="1:6" x14ac:dyDescent="0.25">
      <c r="A814">
        <v>1030</v>
      </c>
      <c r="B814" s="5">
        <v>45219</v>
      </c>
      <c r="C814" s="19" t="s">
        <v>1336</v>
      </c>
      <c r="D814" s="19" t="s">
        <v>1276</v>
      </c>
      <c r="E814" s="5">
        <v>0.43611111111111112</v>
      </c>
      <c r="F814" s="19" t="s">
        <v>1221</v>
      </c>
    </row>
    <row r="815" spans="1:6" x14ac:dyDescent="0.25">
      <c r="A815">
        <v>1030</v>
      </c>
      <c r="B815" s="5">
        <v>45233</v>
      </c>
      <c r="C815" s="19" t="s">
        <v>1336</v>
      </c>
      <c r="D815" s="19" t="s">
        <v>1276</v>
      </c>
      <c r="E815" s="5">
        <v>0.56527777777777777</v>
      </c>
      <c r="F815" s="19" t="s">
        <v>1220</v>
      </c>
    </row>
    <row r="816" spans="1:6" x14ac:dyDescent="0.25">
      <c r="A816">
        <v>1030</v>
      </c>
      <c r="B816" s="5">
        <v>45261</v>
      </c>
      <c r="C816" s="19" t="s">
        <v>1336</v>
      </c>
      <c r="D816" s="19" t="s">
        <v>1276</v>
      </c>
      <c r="E816" s="5">
        <v>0.56666666666666665</v>
      </c>
      <c r="F816" s="19" t="s">
        <v>1220</v>
      </c>
    </row>
    <row r="817" spans="1:6" x14ac:dyDescent="0.25">
      <c r="A817">
        <v>1030</v>
      </c>
      <c r="B817" s="5">
        <v>45289</v>
      </c>
      <c r="C817" s="19" t="s">
        <v>1336</v>
      </c>
      <c r="D817" s="19" t="s">
        <v>1276</v>
      </c>
      <c r="E817" s="5">
        <v>0.56527777777777777</v>
      </c>
      <c r="F817" s="19" t="s">
        <v>1220</v>
      </c>
    </row>
    <row r="818" spans="1:6" x14ac:dyDescent="0.25">
      <c r="A818">
        <v>1030</v>
      </c>
      <c r="B818" s="5">
        <v>45317</v>
      </c>
      <c r="C818" s="19" t="s">
        <v>1336</v>
      </c>
      <c r="D818" s="19" t="s">
        <v>1276</v>
      </c>
      <c r="E818" s="5">
        <v>0.58958333333333335</v>
      </c>
      <c r="F818" s="19" t="s">
        <v>1220</v>
      </c>
    </row>
    <row r="819" spans="1:6" x14ac:dyDescent="0.25">
      <c r="A819">
        <v>1030</v>
      </c>
      <c r="B819" s="5">
        <v>45338</v>
      </c>
      <c r="C819" s="19" t="s">
        <v>1336</v>
      </c>
      <c r="D819" s="19" t="s">
        <v>1276</v>
      </c>
      <c r="E819" s="5">
        <v>0.56111111111111112</v>
      </c>
      <c r="F819" s="19" t="s">
        <v>1221</v>
      </c>
    </row>
    <row r="820" spans="1:6" x14ac:dyDescent="0.25">
      <c r="A820">
        <v>1030</v>
      </c>
      <c r="B820" s="5">
        <v>45352</v>
      </c>
      <c r="C820" s="19" t="s">
        <v>1336</v>
      </c>
      <c r="D820" s="19" t="s">
        <v>1276</v>
      </c>
      <c r="E820" s="5">
        <v>0.56458333333333333</v>
      </c>
      <c r="F820" s="19" t="s">
        <v>1220</v>
      </c>
    </row>
    <row r="821" spans="1:6" x14ac:dyDescent="0.25">
      <c r="A821">
        <v>1030</v>
      </c>
      <c r="B821" s="5">
        <v>45366</v>
      </c>
      <c r="C821" s="19" t="s">
        <v>1336</v>
      </c>
      <c r="D821" s="19" t="s">
        <v>1276</v>
      </c>
      <c r="E821" s="5">
        <v>0.56666666666666665</v>
      </c>
      <c r="F821" s="19" t="s">
        <v>1220</v>
      </c>
    </row>
    <row r="822" spans="1:6" x14ac:dyDescent="0.25">
      <c r="A822">
        <v>1030</v>
      </c>
      <c r="B822" s="5">
        <v>45380</v>
      </c>
      <c r="C822" s="19" t="s">
        <v>1336</v>
      </c>
      <c r="D822" s="19" t="s">
        <v>1276</v>
      </c>
      <c r="E822" s="5">
        <v>0.57430555555555551</v>
      </c>
      <c r="F822" s="19" t="s">
        <v>1220</v>
      </c>
    </row>
    <row r="823" spans="1:6" x14ac:dyDescent="0.25">
      <c r="A823">
        <v>1030</v>
      </c>
      <c r="B823" s="5">
        <v>45401</v>
      </c>
      <c r="C823" s="19" t="s">
        <v>1336</v>
      </c>
      <c r="D823" s="19" t="s">
        <v>1276</v>
      </c>
      <c r="E823" s="5">
        <v>0.63472222222222219</v>
      </c>
      <c r="F823" s="19" t="s">
        <v>1220</v>
      </c>
    </row>
    <row r="824" spans="1:6" x14ac:dyDescent="0.25">
      <c r="A824">
        <v>1030</v>
      </c>
      <c r="B824" s="5">
        <v>45429</v>
      </c>
      <c r="C824" s="19" t="s">
        <v>1336</v>
      </c>
      <c r="D824" s="19" t="s">
        <v>1276</v>
      </c>
      <c r="E824" s="5">
        <v>0.51944444444444449</v>
      </c>
      <c r="F824" s="19" t="s">
        <v>1221</v>
      </c>
    </row>
    <row r="825" spans="1:6" x14ac:dyDescent="0.25">
      <c r="A825">
        <v>1030</v>
      </c>
      <c r="B825" s="5">
        <v>45436</v>
      </c>
      <c r="C825" s="19" t="s">
        <v>1336</v>
      </c>
      <c r="D825" s="19" t="s">
        <v>1276</v>
      </c>
      <c r="E825" s="5">
        <v>0.50208333333333333</v>
      </c>
      <c r="F825" s="19" t="s">
        <v>1221</v>
      </c>
    </row>
    <row r="826" spans="1:6" x14ac:dyDescent="0.25">
      <c r="A826">
        <v>1030</v>
      </c>
      <c r="B826" s="5">
        <v>45443</v>
      </c>
      <c r="C826" s="19" t="s">
        <v>1336</v>
      </c>
      <c r="D826" s="19" t="s">
        <v>1276</v>
      </c>
      <c r="E826" s="5">
        <v>0.52638888888888891</v>
      </c>
      <c r="F826" s="19" t="s">
        <v>1221</v>
      </c>
    </row>
    <row r="827" spans="1:6" x14ac:dyDescent="0.25">
      <c r="A827">
        <v>1030</v>
      </c>
      <c r="B827" s="5">
        <v>45450</v>
      </c>
      <c r="C827" s="19" t="s">
        <v>1336</v>
      </c>
      <c r="D827" s="19" t="s">
        <v>1276</v>
      </c>
      <c r="E827" s="5">
        <v>0.55902777777777779</v>
      </c>
      <c r="F827" s="19" t="s">
        <v>1221</v>
      </c>
    </row>
    <row r="828" spans="1:6" x14ac:dyDescent="0.25">
      <c r="A828">
        <v>1030</v>
      </c>
      <c r="B828" s="5">
        <v>45464</v>
      </c>
      <c r="C828" s="19" t="s">
        <v>1336</v>
      </c>
      <c r="D828" s="19" t="s">
        <v>1276</v>
      </c>
      <c r="E828" s="5">
        <v>0.56111111111111112</v>
      </c>
      <c r="F828" s="19" t="s">
        <v>1221</v>
      </c>
    </row>
    <row r="829" spans="1:6" x14ac:dyDescent="0.25">
      <c r="A829">
        <v>1030</v>
      </c>
      <c r="B829" s="5">
        <v>45478</v>
      </c>
      <c r="C829" s="19" t="s">
        <v>1336</v>
      </c>
      <c r="D829" s="19" t="s">
        <v>1276</v>
      </c>
      <c r="E829" s="5">
        <v>0.56805555555555554</v>
      </c>
      <c r="F829" s="19" t="s">
        <v>1220</v>
      </c>
    </row>
    <row r="830" spans="1:6" x14ac:dyDescent="0.25">
      <c r="A830">
        <v>1031</v>
      </c>
      <c r="B830" s="5">
        <v>45212</v>
      </c>
      <c r="C830" s="19" t="s">
        <v>1336</v>
      </c>
      <c r="D830" s="19" t="s">
        <v>1276</v>
      </c>
      <c r="E830" s="5">
        <v>0.43402777777777779</v>
      </c>
      <c r="F830" s="19" t="s">
        <v>1221</v>
      </c>
    </row>
    <row r="831" spans="1:6" x14ac:dyDescent="0.25">
      <c r="A831">
        <v>1031</v>
      </c>
      <c r="B831" s="5">
        <v>45219</v>
      </c>
      <c r="C831" s="19" t="s">
        <v>1336</v>
      </c>
      <c r="D831" s="19" t="s">
        <v>1276</v>
      </c>
      <c r="E831" s="5">
        <v>0.43611111111111112</v>
      </c>
      <c r="F831" s="19" t="s">
        <v>1221</v>
      </c>
    </row>
    <row r="832" spans="1:6" x14ac:dyDescent="0.25">
      <c r="A832">
        <v>1031</v>
      </c>
      <c r="B832" s="5">
        <v>45226</v>
      </c>
      <c r="C832" s="19" t="s">
        <v>1336</v>
      </c>
      <c r="D832" s="19" t="s">
        <v>1276</v>
      </c>
      <c r="E832" s="5">
        <v>0.65902777777777777</v>
      </c>
      <c r="F832" s="19" t="s">
        <v>1220</v>
      </c>
    </row>
    <row r="833" spans="1:6" x14ac:dyDescent="0.25">
      <c r="A833">
        <v>1031</v>
      </c>
      <c r="B833" s="5">
        <v>45240</v>
      </c>
      <c r="C833" s="19" t="s">
        <v>1336</v>
      </c>
      <c r="D833" s="19" t="s">
        <v>1276</v>
      </c>
      <c r="E833" s="5">
        <v>0.65625</v>
      </c>
      <c r="F833" s="19" t="s">
        <v>1220</v>
      </c>
    </row>
    <row r="834" spans="1:6" x14ac:dyDescent="0.25">
      <c r="A834">
        <v>1031</v>
      </c>
      <c r="B834" s="5">
        <v>45247</v>
      </c>
      <c r="C834" s="19" t="s">
        <v>1336</v>
      </c>
      <c r="D834" s="19" t="s">
        <v>1276</v>
      </c>
      <c r="E834" s="5">
        <v>0.54166666666666663</v>
      </c>
      <c r="F834" s="19" t="s">
        <v>1220</v>
      </c>
    </row>
    <row r="835" spans="1:6" x14ac:dyDescent="0.25">
      <c r="A835">
        <v>1031</v>
      </c>
      <c r="B835" s="5">
        <v>45254</v>
      </c>
      <c r="C835" s="19" t="s">
        <v>1336</v>
      </c>
      <c r="D835" s="19" t="s">
        <v>1276</v>
      </c>
      <c r="E835" s="5">
        <v>0.39097222222222222</v>
      </c>
      <c r="F835" s="19" t="s">
        <v>1221</v>
      </c>
    </row>
    <row r="836" spans="1:6" x14ac:dyDescent="0.25">
      <c r="A836">
        <v>1031</v>
      </c>
      <c r="B836" s="5">
        <v>45261</v>
      </c>
      <c r="C836" s="19" t="s">
        <v>1336</v>
      </c>
      <c r="D836" s="19" t="s">
        <v>1276</v>
      </c>
      <c r="E836" s="5">
        <v>0.55625000000000002</v>
      </c>
      <c r="F836" s="19" t="s">
        <v>1221</v>
      </c>
    </row>
    <row r="837" spans="1:6" x14ac:dyDescent="0.25">
      <c r="A837">
        <v>1031</v>
      </c>
      <c r="B837" s="5">
        <v>45275</v>
      </c>
      <c r="C837" s="19" t="s">
        <v>1336</v>
      </c>
      <c r="D837" s="19" t="s">
        <v>1276</v>
      </c>
      <c r="E837" s="5">
        <v>0.55347222222222225</v>
      </c>
      <c r="F837" s="19" t="s">
        <v>1221</v>
      </c>
    </row>
    <row r="838" spans="1:6" x14ac:dyDescent="0.25">
      <c r="A838">
        <v>1031</v>
      </c>
      <c r="B838" s="5">
        <v>45317</v>
      </c>
      <c r="C838" s="19" t="s">
        <v>1336</v>
      </c>
      <c r="D838" s="19" t="s">
        <v>1276</v>
      </c>
      <c r="E838" s="5">
        <v>0.55763888888888891</v>
      </c>
      <c r="F838" s="19" t="s">
        <v>1221</v>
      </c>
    </row>
    <row r="839" spans="1:6" x14ac:dyDescent="0.25">
      <c r="A839">
        <v>1031</v>
      </c>
      <c r="B839" s="5">
        <v>45331</v>
      </c>
      <c r="C839" s="19" t="s">
        <v>1336</v>
      </c>
      <c r="D839" s="19" t="s">
        <v>1276</v>
      </c>
      <c r="E839" s="5">
        <v>0.54374999999999996</v>
      </c>
      <c r="F839" s="19" t="s">
        <v>1221</v>
      </c>
    </row>
    <row r="840" spans="1:6" x14ac:dyDescent="0.25">
      <c r="A840">
        <v>1031</v>
      </c>
      <c r="B840" s="5">
        <v>45338</v>
      </c>
      <c r="C840" s="19" t="s">
        <v>1336</v>
      </c>
      <c r="D840" s="19" t="s">
        <v>1276</v>
      </c>
      <c r="E840" s="5">
        <v>0.55625000000000002</v>
      </c>
      <c r="F840" s="19" t="s">
        <v>1221</v>
      </c>
    </row>
    <row r="841" spans="1:6" x14ac:dyDescent="0.25">
      <c r="A841">
        <v>1031</v>
      </c>
      <c r="B841" s="5">
        <v>45359</v>
      </c>
      <c r="C841" s="19" t="s">
        <v>1336</v>
      </c>
      <c r="D841" s="19" t="s">
        <v>1276</v>
      </c>
      <c r="E841" s="5">
        <v>0.58472222222222225</v>
      </c>
      <c r="F841" s="19" t="s">
        <v>1220</v>
      </c>
    </row>
    <row r="842" spans="1:6" x14ac:dyDescent="0.25">
      <c r="A842">
        <v>1031</v>
      </c>
      <c r="B842" s="5">
        <v>45366</v>
      </c>
      <c r="C842" s="19" t="s">
        <v>1336</v>
      </c>
      <c r="D842" s="19" t="s">
        <v>1276</v>
      </c>
      <c r="E842" s="5">
        <v>0.54374999999999996</v>
      </c>
      <c r="F842" s="19" t="s">
        <v>1221</v>
      </c>
    </row>
    <row r="843" spans="1:6" x14ac:dyDescent="0.25">
      <c r="A843">
        <v>1031</v>
      </c>
      <c r="B843" s="5">
        <v>45373</v>
      </c>
      <c r="C843" s="19" t="s">
        <v>1336</v>
      </c>
      <c r="D843" s="19" t="s">
        <v>1276</v>
      </c>
      <c r="E843" s="5">
        <v>0.55347222222222225</v>
      </c>
      <c r="F843" s="19" t="s">
        <v>1221</v>
      </c>
    </row>
    <row r="844" spans="1:6" x14ac:dyDescent="0.25">
      <c r="A844">
        <v>1031</v>
      </c>
      <c r="B844" s="5">
        <v>45394</v>
      </c>
      <c r="C844" s="19" t="s">
        <v>1336</v>
      </c>
      <c r="D844" s="19" t="s">
        <v>1276</v>
      </c>
      <c r="E844" s="5">
        <v>0.55000000000000004</v>
      </c>
      <c r="F844" s="19" t="s">
        <v>1221</v>
      </c>
    </row>
    <row r="845" spans="1:6" x14ac:dyDescent="0.25">
      <c r="A845">
        <v>1031</v>
      </c>
      <c r="B845" s="5">
        <v>45401</v>
      </c>
      <c r="C845" s="19" t="s">
        <v>1336</v>
      </c>
      <c r="D845" s="19" t="s">
        <v>1276</v>
      </c>
      <c r="E845" s="5">
        <v>0.63472222222222219</v>
      </c>
      <c r="F845" s="19" t="s">
        <v>1220</v>
      </c>
    </row>
    <row r="846" spans="1:6" x14ac:dyDescent="0.25">
      <c r="A846">
        <v>1031</v>
      </c>
      <c r="B846" s="5">
        <v>45429</v>
      </c>
      <c r="C846" s="19" t="s">
        <v>1336</v>
      </c>
      <c r="D846" s="19" t="s">
        <v>1276</v>
      </c>
      <c r="E846" s="5">
        <v>0.51944444444444449</v>
      </c>
      <c r="F846" s="19" t="s">
        <v>1221</v>
      </c>
    </row>
    <row r="847" spans="1:6" x14ac:dyDescent="0.25">
      <c r="A847">
        <v>1031</v>
      </c>
      <c r="B847" s="5">
        <v>45443</v>
      </c>
      <c r="C847" s="19" t="s">
        <v>1336</v>
      </c>
      <c r="D847" s="19" t="s">
        <v>1276</v>
      </c>
      <c r="E847" s="5">
        <v>0.5083333333333333</v>
      </c>
      <c r="F847" s="19" t="s">
        <v>1221</v>
      </c>
    </row>
    <row r="848" spans="1:6" x14ac:dyDescent="0.25">
      <c r="A848">
        <v>1031</v>
      </c>
      <c r="B848" s="5">
        <v>45450</v>
      </c>
      <c r="C848" s="19" t="s">
        <v>1336</v>
      </c>
      <c r="D848" s="19" t="s">
        <v>1276</v>
      </c>
      <c r="E848" s="5">
        <v>0.55555555555555558</v>
      </c>
      <c r="F848" s="19" t="s">
        <v>1221</v>
      </c>
    </row>
    <row r="849" spans="1:6" x14ac:dyDescent="0.25">
      <c r="A849">
        <v>1031</v>
      </c>
      <c r="B849" s="5">
        <v>45464</v>
      </c>
      <c r="C849" s="19" t="s">
        <v>1336</v>
      </c>
      <c r="D849" s="19" t="s">
        <v>1276</v>
      </c>
      <c r="E849" s="5">
        <v>0.55763888888888891</v>
      </c>
      <c r="F849" s="19" t="s">
        <v>1221</v>
      </c>
    </row>
    <row r="850" spans="1:6" x14ac:dyDescent="0.25">
      <c r="A850">
        <v>1031</v>
      </c>
      <c r="B850" s="5">
        <v>45471</v>
      </c>
      <c r="C850" s="19" t="s">
        <v>1336</v>
      </c>
      <c r="D850" s="19" t="s">
        <v>1276</v>
      </c>
      <c r="E850" s="5">
        <v>0.54305555555555551</v>
      </c>
      <c r="F850" s="19" t="s">
        <v>1221</v>
      </c>
    </row>
    <row r="851" spans="1:6" x14ac:dyDescent="0.25">
      <c r="A851">
        <v>1031</v>
      </c>
      <c r="B851" s="5">
        <v>45478</v>
      </c>
      <c r="C851" s="19" t="s">
        <v>1336</v>
      </c>
      <c r="D851" s="19" t="s">
        <v>1276</v>
      </c>
      <c r="E851" s="5">
        <v>0.54861111111111116</v>
      </c>
      <c r="F851" s="19" t="s">
        <v>1221</v>
      </c>
    </row>
    <row r="852" spans="1:6" x14ac:dyDescent="0.25">
      <c r="A852">
        <v>1033</v>
      </c>
      <c r="B852" s="5">
        <v>45240</v>
      </c>
      <c r="C852" s="19" t="s">
        <v>1336</v>
      </c>
      <c r="D852" s="19" t="s">
        <v>1276</v>
      </c>
      <c r="E852" s="5">
        <v>0.66388888888888886</v>
      </c>
      <c r="F852" s="19" t="s">
        <v>1220</v>
      </c>
    </row>
    <row r="853" spans="1:6" x14ac:dyDescent="0.25">
      <c r="A853">
        <v>1033</v>
      </c>
      <c r="B853" s="5">
        <v>45247</v>
      </c>
      <c r="C853" s="19" t="s">
        <v>1336</v>
      </c>
      <c r="D853" s="19" t="s">
        <v>1276</v>
      </c>
      <c r="E853" s="5">
        <v>0.5625</v>
      </c>
      <c r="F853" s="19" t="s">
        <v>1220</v>
      </c>
    </row>
    <row r="854" spans="1:6" x14ac:dyDescent="0.25">
      <c r="A854">
        <v>1033</v>
      </c>
      <c r="B854" s="5">
        <v>45254</v>
      </c>
      <c r="C854" s="19" t="s">
        <v>1336</v>
      </c>
      <c r="D854" s="19" t="s">
        <v>1276</v>
      </c>
      <c r="E854" s="5">
        <v>0.39652777777777776</v>
      </c>
      <c r="F854" s="19" t="s">
        <v>1221</v>
      </c>
    </row>
    <row r="855" spans="1:6" x14ac:dyDescent="0.25">
      <c r="A855">
        <v>1033</v>
      </c>
      <c r="B855" s="5">
        <v>45261</v>
      </c>
      <c r="C855" s="19" t="s">
        <v>1336</v>
      </c>
      <c r="D855" s="19" t="s">
        <v>1276</v>
      </c>
      <c r="E855" s="5">
        <v>0.58611111111111114</v>
      </c>
      <c r="F855" s="19" t="s">
        <v>1220</v>
      </c>
    </row>
    <row r="856" spans="1:6" x14ac:dyDescent="0.25">
      <c r="A856">
        <v>1033</v>
      </c>
      <c r="B856" s="5">
        <v>45275</v>
      </c>
      <c r="C856" s="19" t="s">
        <v>1336</v>
      </c>
      <c r="D856" s="19" t="s">
        <v>1276</v>
      </c>
      <c r="E856" s="5">
        <v>0.5708333333333333</v>
      </c>
      <c r="F856" s="19" t="s">
        <v>1220</v>
      </c>
    </row>
    <row r="857" spans="1:6" x14ac:dyDescent="0.25">
      <c r="A857">
        <v>1033</v>
      </c>
      <c r="B857" s="5">
        <v>45289</v>
      </c>
      <c r="C857" s="19" t="s">
        <v>1336</v>
      </c>
      <c r="D857" s="19" t="s">
        <v>1276</v>
      </c>
      <c r="E857" s="5">
        <v>0.57013888888888886</v>
      </c>
      <c r="F857" s="19" t="s">
        <v>1220</v>
      </c>
    </row>
    <row r="858" spans="1:6" x14ac:dyDescent="0.25">
      <c r="A858">
        <v>1033</v>
      </c>
      <c r="B858" s="5">
        <v>45303</v>
      </c>
      <c r="C858" s="19" t="s">
        <v>1336</v>
      </c>
      <c r="D858" s="19" t="s">
        <v>1276</v>
      </c>
      <c r="E858" s="5">
        <v>0.5541666666666667</v>
      </c>
      <c r="F858" s="19" t="s">
        <v>1221</v>
      </c>
    </row>
    <row r="859" spans="1:6" x14ac:dyDescent="0.25">
      <c r="A859">
        <v>1034</v>
      </c>
      <c r="B859" s="5">
        <v>45233</v>
      </c>
      <c r="C859" s="19" t="s">
        <v>1336</v>
      </c>
      <c r="D859" s="19" t="s">
        <v>1276</v>
      </c>
      <c r="E859" s="5">
        <v>0.54722222222222228</v>
      </c>
      <c r="F859" s="19" t="s">
        <v>1220</v>
      </c>
    </row>
    <row r="860" spans="1:6" x14ac:dyDescent="0.25">
      <c r="A860">
        <v>1034</v>
      </c>
      <c r="B860" s="5">
        <v>45240</v>
      </c>
      <c r="C860" s="19" t="s">
        <v>1336</v>
      </c>
      <c r="D860" s="19" t="s">
        <v>1276</v>
      </c>
      <c r="E860" s="5">
        <v>0.54861111111111116</v>
      </c>
      <c r="F860" s="19" t="s">
        <v>1220</v>
      </c>
    </row>
    <row r="861" spans="1:6" x14ac:dyDescent="0.25">
      <c r="A861">
        <v>1034</v>
      </c>
      <c r="B861" s="5">
        <v>45247</v>
      </c>
      <c r="C861" s="19" t="s">
        <v>1336</v>
      </c>
      <c r="D861" s="19" t="s">
        <v>1276</v>
      </c>
      <c r="E861" s="5">
        <v>0.54791666666666672</v>
      </c>
      <c r="F861" s="19" t="s">
        <v>1220</v>
      </c>
    </row>
    <row r="862" spans="1:6" x14ac:dyDescent="0.25">
      <c r="A862">
        <v>1034</v>
      </c>
      <c r="B862" s="5">
        <v>45261</v>
      </c>
      <c r="C862" s="19" t="s">
        <v>1336</v>
      </c>
      <c r="D862" s="19" t="s">
        <v>1276</v>
      </c>
      <c r="E862" s="5">
        <v>0.58611111111111114</v>
      </c>
      <c r="F862" s="19" t="s">
        <v>1220</v>
      </c>
    </row>
    <row r="863" spans="1:6" x14ac:dyDescent="0.25">
      <c r="A863">
        <v>1034</v>
      </c>
      <c r="B863" s="5">
        <v>45268</v>
      </c>
      <c r="C863" s="19" t="s">
        <v>1336</v>
      </c>
      <c r="D863" s="19" t="s">
        <v>1276</v>
      </c>
      <c r="E863" s="5">
        <v>0.56041666666666667</v>
      </c>
      <c r="F863" s="19" t="s">
        <v>1221</v>
      </c>
    </row>
    <row r="864" spans="1:6" x14ac:dyDescent="0.25">
      <c r="A864">
        <v>1034</v>
      </c>
      <c r="B864" s="5">
        <v>45275</v>
      </c>
      <c r="C864" s="19" t="s">
        <v>1336</v>
      </c>
      <c r="D864" s="19" t="s">
        <v>1276</v>
      </c>
      <c r="E864" s="5">
        <v>0.56388888888888888</v>
      </c>
      <c r="F864" s="19" t="s">
        <v>1220</v>
      </c>
    </row>
    <row r="865" spans="1:6" x14ac:dyDescent="0.25">
      <c r="A865">
        <v>1034</v>
      </c>
      <c r="B865" s="5">
        <v>45282</v>
      </c>
      <c r="C865" s="19" t="s">
        <v>1336</v>
      </c>
      <c r="D865" s="19" t="s">
        <v>1276</v>
      </c>
      <c r="E865" s="5">
        <v>0.54236111111111107</v>
      </c>
      <c r="F865" s="19" t="s">
        <v>1221</v>
      </c>
    </row>
    <row r="866" spans="1:6" x14ac:dyDescent="0.25">
      <c r="A866">
        <v>1034</v>
      </c>
      <c r="B866" s="5">
        <v>45289</v>
      </c>
      <c r="C866" s="19" t="s">
        <v>1336</v>
      </c>
      <c r="D866" s="19" t="s">
        <v>1276</v>
      </c>
      <c r="E866" s="5">
        <v>0.56388888888888888</v>
      </c>
      <c r="F866" s="19" t="s">
        <v>1220</v>
      </c>
    </row>
    <row r="867" spans="1:6" x14ac:dyDescent="0.25">
      <c r="A867">
        <v>1034</v>
      </c>
      <c r="B867" s="5">
        <v>45296</v>
      </c>
      <c r="C867" s="19" t="s">
        <v>1336</v>
      </c>
      <c r="D867" s="19" t="s">
        <v>1276</v>
      </c>
      <c r="E867" s="5">
        <v>0.55694444444444446</v>
      </c>
      <c r="F867" s="19" t="s">
        <v>1220</v>
      </c>
    </row>
    <row r="868" spans="1:6" x14ac:dyDescent="0.25">
      <c r="A868">
        <v>1034</v>
      </c>
      <c r="B868" s="5">
        <v>45317</v>
      </c>
      <c r="C868" s="19" t="s">
        <v>1336</v>
      </c>
      <c r="D868" s="19" t="s">
        <v>1276</v>
      </c>
      <c r="E868" s="5">
        <v>0.59236111111111112</v>
      </c>
      <c r="F868" s="19" t="s">
        <v>1220</v>
      </c>
    </row>
    <row r="869" spans="1:6" x14ac:dyDescent="0.25">
      <c r="A869">
        <v>1034</v>
      </c>
      <c r="B869" s="5">
        <v>45331</v>
      </c>
      <c r="C869" s="19" t="s">
        <v>1336</v>
      </c>
      <c r="D869" s="19" t="s">
        <v>1276</v>
      </c>
      <c r="E869" s="5">
        <v>0.55555555555555558</v>
      </c>
      <c r="F869" s="19" t="s">
        <v>1221</v>
      </c>
    </row>
    <row r="870" spans="1:6" x14ac:dyDescent="0.25">
      <c r="A870">
        <v>1034</v>
      </c>
      <c r="B870" s="5">
        <v>45338</v>
      </c>
      <c r="C870" s="19" t="s">
        <v>1336</v>
      </c>
      <c r="D870" s="19" t="s">
        <v>1276</v>
      </c>
      <c r="E870" s="5">
        <v>0.56180555555555556</v>
      </c>
      <c r="F870" s="19" t="s">
        <v>1220</v>
      </c>
    </row>
    <row r="871" spans="1:6" x14ac:dyDescent="0.25">
      <c r="A871">
        <v>1034</v>
      </c>
      <c r="B871" s="5">
        <v>45352</v>
      </c>
      <c r="C871" s="19" t="s">
        <v>1336</v>
      </c>
      <c r="D871" s="19" t="s">
        <v>1276</v>
      </c>
      <c r="E871" s="5">
        <v>0.55208333333333337</v>
      </c>
      <c r="F871" s="19" t="s">
        <v>1221</v>
      </c>
    </row>
    <row r="872" spans="1:6" x14ac:dyDescent="0.25">
      <c r="A872">
        <v>1034</v>
      </c>
      <c r="B872" s="5">
        <v>45366</v>
      </c>
      <c r="C872" s="19" t="s">
        <v>1336</v>
      </c>
      <c r="D872" s="19" t="s">
        <v>1276</v>
      </c>
      <c r="E872" s="5">
        <v>0.55208333333333337</v>
      </c>
      <c r="F872" s="19" t="s">
        <v>1221</v>
      </c>
    </row>
    <row r="873" spans="1:6" x14ac:dyDescent="0.25">
      <c r="A873">
        <v>1034</v>
      </c>
      <c r="B873" s="5">
        <v>45394</v>
      </c>
      <c r="C873" s="19" t="s">
        <v>1336</v>
      </c>
      <c r="D873" s="19" t="s">
        <v>1276</v>
      </c>
      <c r="E873" s="5">
        <v>0.64930555555555558</v>
      </c>
      <c r="F873" s="19" t="s">
        <v>1220</v>
      </c>
    </row>
    <row r="874" spans="1:6" x14ac:dyDescent="0.25">
      <c r="A874">
        <v>1034</v>
      </c>
      <c r="B874" s="5">
        <v>45401</v>
      </c>
      <c r="C874" s="19" t="s">
        <v>1336</v>
      </c>
      <c r="D874" s="19" t="s">
        <v>1276</v>
      </c>
      <c r="E874" s="5">
        <v>0.6333333333333333</v>
      </c>
      <c r="F874" s="19" t="s">
        <v>1220</v>
      </c>
    </row>
    <row r="875" spans="1:6" x14ac:dyDescent="0.25">
      <c r="A875">
        <v>1034</v>
      </c>
      <c r="B875" s="5">
        <v>45429</v>
      </c>
      <c r="C875" s="19" t="s">
        <v>1336</v>
      </c>
      <c r="D875" s="19" t="s">
        <v>1276</v>
      </c>
      <c r="E875" s="5">
        <v>0.58680555555555558</v>
      </c>
      <c r="F875" s="19" t="s">
        <v>1220</v>
      </c>
    </row>
    <row r="876" spans="1:6" x14ac:dyDescent="0.25">
      <c r="A876">
        <v>1035</v>
      </c>
      <c r="B876" s="5">
        <v>45268</v>
      </c>
      <c r="C876" s="19" t="s">
        <v>1336</v>
      </c>
      <c r="D876" s="19" t="s">
        <v>1276</v>
      </c>
      <c r="E876" s="5">
        <v>0.5854166666666667</v>
      </c>
      <c r="F876" s="19" t="s">
        <v>1220</v>
      </c>
    </row>
    <row r="877" spans="1:6" x14ac:dyDescent="0.25">
      <c r="A877">
        <v>1035</v>
      </c>
      <c r="B877" s="5">
        <v>45275</v>
      </c>
      <c r="C877" s="19" t="s">
        <v>1336</v>
      </c>
      <c r="D877" s="19" t="s">
        <v>1276</v>
      </c>
      <c r="E877" s="5">
        <v>0.56458333333333333</v>
      </c>
      <c r="F877" s="19" t="s">
        <v>1220</v>
      </c>
    </row>
    <row r="878" spans="1:6" x14ac:dyDescent="0.25">
      <c r="A878">
        <v>1035</v>
      </c>
      <c r="B878" s="5">
        <v>45282</v>
      </c>
      <c r="C878" s="19" t="s">
        <v>1336</v>
      </c>
      <c r="D878" s="19" t="s">
        <v>1276</v>
      </c>
      <c r="E878" s="5">
        <v>0.54166666666666663</v>
      </c>
      <c r="F878" s="19" t="s">
        <v>1221</v>
      </c>
    </row>
    <row r="879" spans="1:6" x14ac:dyDescent="0.25">
      <c r="A879">
        <v>1036</v>
      </c>
      <c r="B879" s="5">
        <v>45359</v>
      </c>
      <c r="C879" s="19" t="s">
        <v>1336</v>
      </c>
      <c r="D879" s="19" t="s">
        <v>1276</v>
      </c>
      <c r="E879" s="5">
        <v>0.55069444444444449</v>
      </c>
      <c r="F879" s="19" t="s">
        <v>1221</v>
      </c>
    </row>
    <row r="880" spans="1:6" x14ac:dyDescent="0.25">
      <c r="A880">
        <v>1036</v>
      </c>
      <c r="B880" s="5">
        <v>45373</v>
      </c>
      <c r="C880" s="19" t="s">
        <v>1336</v>
      </c>
      <c r="D880" s="19" t="s">
        <v>1276</v>
      </c>
      <c r="E880" s="5">
        <v>0.54861111111111116</v>
      </c>
      <c r="F880" s="19" t="s">
        <v>1221</v>
      </c>
    </row>
    <row r="881" spans="1:6" x14ac:dyDescent="0.25">
      <c r="A881">
        <v>1036</v>
      </c>
      <c r="B881" s="5">
        <v>45394</v>
      </c>
      <c r="C881" s="19" t="s">
        <v>1336</v>
      </c>
      <c r="D881" s="19" t="s">
        <v>1276</v>
      </c>
      <c r="E881" s="5">
        <v>0.55347222222222225</v>
      </c>
      <c r="F881" s="19" t="s">
        <v>1221</v>
      </c>
    </row>
    <row r="882" spans="1:6" x14ac:dyDescent="0.25">
      <c r="A882">
        <v>1036</v>
      </c>
      <c r="B882" s="5">
        <v>45443</v>
      </c>
      <c r="C882" s="19" t="s">
        <v>1336</v>
      </c>
      <c r="D882" s="19" t="s">
        <v>1276</v>
      </c>
      <c r="E882" s="5">
        <v>7.2916666666666671E-2</v>
      </c>
      <c r="F882" s="19" t="s">
        <v>1221</v>
      </c>
    </row>
    <row r="883" spans="1:6" x14ac:dyDescent="0.25">
      <c r="A883">
        <v>1037</v>
      </c>
      <c r="B883" s="5">
        <v>45380</v>
      </c>
      <c r="C883" s="19" t="s">
        <v>1336</v>
      </c>
      <c r="D883" s="19" t="s">
        <v>1276</v>
      </c>
      <c r="E883" s="5">
        <v>0.54236111111111107</v>
      </c>
      <c r="F883" s="19" t="s">
        <v>1221</v>
      </c>
    </row>
    <row r="884" spans="1:6" x14ac:dyDescent="0.25">
      <c r="A884">
        <v>1039</v>
      </c>
      <c r="B884" s="5">
        <v>45457</v>
      </c>
      <c r="C884" s="19" t="s">
        <v>1336</v>
      </c>
      <c r="D884" s="19" t="s">
        <v>1276</v>
      </c>
      <c r="E884" s="5">
        <v>0.55486111111111114</v>
      </c>
      <c r="F884" s="19" t="s">
        <v>1221</v>
      </c>
    </row>
    <row r="885" spans="1:6" x14ac:dyDescent="0.25">
      <c r="A885">
        <v>1040</v>
      </c>
      <c r="B885" s="5">
        <v>45457</v>
      </c>
      <c r="C885" s="19" t="s">
        <v>1336</v>
      </c>
      <c r="D885" s="19" t="s">
        <v>2558</v>
      </c>
      <c r="E885" s="5">
        <v>0.57847222222222228</v>
      </c>
      <c r="F885" s="19" t="s">
        <v>1220</v>
      </c>
    </row>
    <row r="886" spans="1:6" x14ac:dyDescent="0.25">
      <c r="A886">
        <v>1040</v>
      </c>
      <c r="B886" s="5">
        <v>45464</v>
      </c>
      <c r="C886" s="19" t="s">
        <v>1336</v>
      </c>
      <c r="D886" s="19" t="s">
        <v>2558</v>
      </c>
      <c r="E886" s="5">
        <v>0.57847222222222228</v>
      </c>
      <c r="F886" s="19" t="s">
        <v>1220</v>
      </c>
    </row>
    <row r="887" spans="1:6" x14ac:dyDescent="0.25">
      <c r="A887">
        <v>1040</v>
      </c>
      <c r="B887" s="5">
        <v>45471</v>
      </c>
      <c r="C887" s="19" t="s">
        <v>1336</v>
      </c>
      <c r="D887" s="19" t="s">
        <v>2558</v>
      </c>
      <c r="E887" s="5">
        <v>0.57152777777777775</v>
      </c>
      <c r="F887" s="19" t="s">
        <v>1220</v>
      </c>
    </row>
    <row r="888" spans="1:6" x14ac:dyDescent="0.25">
      <c r="A888">
        <v>1040</v>
      </c>
      <c r="B888" s="5">
        <v>45478</v>
      </c>
      <c r="C888" s="19" t="s">
        <v>1336</v>
      </c>
      <c r="D888" s="19" t="s">
        <v>1276</v>
      </c>
      <c r="E888" s="5">
        <v>0.56180555555555556</v>
      </c>
      <c r="F888" s="19" t="s">
        <v>1221</v>
      </c>
    </row>
    <row r="889" spans="1:6" x14ac:dyDescent="0.25">
      <c r="A889">
        <v>1101</v>
      </c>
      <c r="B889" s="5">
        <v>45198</v>
      </c>
      <c r="C889" s="19" t="s">
        <v>1336</v>
      </c>
      <c r="D889" s="19" t="s">
        <v>1291</v>
      </c>
      <c r="E889" s="5">
        <v>0.44791666666666669</v>
      </c>
      <c r="F889" s="19" t="s">
        <v>1221</v>
      </c>
    </row>
    <row r="890" spans="1:6" x14ac:dyDescent="0.25">
      <c r="A890">
        <v>1101</v>
      </c>
      <c r="B890" s="5">
        <v>45205</v>
      </c>
      <c r="C890" s="19" t="s">
        <v>1336</v>
      </c>
      <c r="D890" s="19" t="s">
        <v>1291</v>
      </c>
      <c r="E890" s="5">
        <v>0.63194444444444442</v>
      </c>
      <c r="F890" s="19" t="s">
        <v>1220</v>
      </c>
    </row>
    <row r="891" spans="1:6" x14ac:dyDescent="0.25">
      <c r="A891">
        <v>1101</v>
      </c>
      <c r="B891" s="5">
        <v>45212</v>
      </c>
      <c r="C891" s="19" t="s">
        <v>1336</v>
      </c>
      <c r="D891" s="19" t="s">
        <v>1291</v>
      </c>
      <c r="E891" s="5">
        <v>0.3659722222222222</v>
      </c>
      <c r="F891" s="19" t="s">
        <v>1221</v>
      </c>
    </row>
    <row r="892" spans="1:6" x14ac:dyDescent="0.25">
      <c r="A892">
        <v>1101</v>
      </c>
      <c r="B892" s="5">
        <v>45233</v>
      </c>
      <c r="C892" s="19" t="s">
        <v>1336</v>
      </c>
      <c r="D892" s="19" t="s">
        <v>1291</v>
      </c>
      <c r="E892" s="5">
        <v>0.49652777777777779</v>
      </c>
      <c r="F892" s="19" t="s">
        <v>1221</v>
      </c>
    </row>
    <row r="893" spans="1:6" x14ac:dyDescent="0.25">
      <c r="A893">
        <v>1101</v>
      </c>
      <c r="B893" s="5">
        <v>45247</v>
      </c>
      <c r="C893" s="19" t="s">
        <v>1336</v>
      </c>
      <c r="D893" s="19" t="s">
        <v>1291</v>
      </c>
      <c r="E893" s="5">
        <v>0.54166666666666663</v>
      </c>
      <c r="F893" s="19" t="s">
        <v>1220</v>
      </c>
    </row>
    <row r="894" spans="1:6" x14ac:dyDescent="0.25">
      <c r="A894">
        <v>1101</v>
      </c>
      <c r="B894" s="5">
        <v>45254</v>
      </c>
      <c r="C894" s="19" t="s">
        <v>1336</v>
      </c>
      <c r="D894" s="19" t="s">
        <v>1291</v>
      </c>
      <c r="E894" s="5">
        <v>0.39027777777777778</v>
      </c>
      <c r="F894" s="19" t="s">
        <v>1221</v>
      </c>
    </row>
    <row r="895" spans="1:6" x14ac:dyDescent="0.25">
      <c r="A895">
        <v>1101</v>
      </c>
      <c r="B895" s="5">
        <v>45317</v>
      </c>
      <c r="C895" s="19" t="s">
        <v>1336</v>
      </c>
      <c r="D895" s="19" t="s">
        <v>1291</v>
      </c>
      <c r="E895" s="5">
        <v>0.55208333333333337</v>
      </c>
      <c r="F895" s="19" t="s">
        <v>1220</v>
      </c>
    </row>
    <row r="896" spans="1:6" x14ac:dyDescent="0.25">
      <c r="A896">
        <v>1101</v>
      </c>
      <c r="B896" s="5">
        <v>45373</v>
      </c>
      <c r="C896" s="19" t="s">
        <v>1336</v>
      </c>
      <c r="D896" s="19" t="s">
        <v>1291</v>
      </c>
      <c r="E896" s="5">
        <v>0.58263888888888893</v>
      </c>
      <c r="F896" s="19" t="s">
        <v>1220</v>
      </c>
    </row>
    <row r="897" spans="1:6" x14ac:dyDescent="0.25">
      <c r="A897">
        <v>1101</v>
      </c>
      <c r="B897" s="5">
        <v>45429</v>
      </c>
      <c r="C897" s="19" t="s">
        <v>1336</v>
      </c>
      <c r="D897" s="19" t="s">
        <v>1291</v>
      </c>
      <c r="E897" s="5">
        <v>0.5854166666666667</v>
      </c>
      <c r="F897" s="19" t="s">
        <v>1220</v>
      </c>
    </row>
    <row r="898" spans="1:6" x14ac:dyDescent="0.25">
      <c r="A898">
        <v>1101</v>
      </c>
      <c r="B898" s="5">
        <v>45436</v>
      </c>
      <c r="C898" s="19" t="s">
        <v>1336</v>
      </c>
      <c r="D898" s="19" t="s">
        <v>1291</v>
      </c>
      <c r="E898" s="5">
        <v>0.56874999999999998</v>
      </c>
      <c r="F898" s="19" t="s">
        <v>1220</v>
      </c>
    </row>
    <row r="899" spans="1:6" x14ac:dyDescent="0.25">
      <c r="A899">
        <v>1101</v>
      </c>
      <c r="B899" s="5">
        <v>45471</v>
      </c>
      <c r="C899" s="19" t="s">
        <v>1336</v>
      </c>
      <c r="D899" s="19" t="s">
        <v>1291</v>
      </c>
      <c r="E899" s="5">
        <v>0.59305555555555556</v>
      </c>
      <c r="F899" s="19" t="s">
        <v>1220</v>
      </c>
    </row>
    <row r="900" spans="1:6" x14ac:dyDescent="0.25">
      <c r="A900">
        <v>1102</v>
      </c>
      <c r="B900" s="5">
        <v>45219</v>
      </c>
      <c r="C900" s="19" t="s">
        <v>1336</v>
      </c>
      <c r="D900" s="19" t="s">
        <v>1291</v>
      </c>
      <c r="E900" s="5">
        <v>0.38333333333333336</v>
      </c>
      <c r="F900" s="19" t="s">
        <v>1221</v>
      </c>
    </row>
    <row r="901" spans="1:6" x14ac:dyDescent="0.25">
      <c r="A901">
        <v>1102</v>
      </c>
      <c r="B901" s="5">
        <v>45233</v>
      </c>
      <c r="C901" s="19" t="s">
        <v>1336</v>
      </c>
      <c r="D901" s="19" t="s">
        <v>1291</v>
      </c>
      <c r="E901" s="5">
        <v>0.49722222222222223</v>
      </c>
      <c r="F901" s="19" t="s">
        <v>1221</v>
      </c>
    </row>
    <row r="902" spans="1:6" x14ac:dyDescent="0.25">
      <c r="A902">
        <v>1102</v>
      </c>
      <c r="B902" s="5">
        <v>45268</v>
      </c>
      <c r="C902" s="19" t="s">
        <v>1336</v>
      </c>
      <c r="D902" s="19" t="s">
        <v>1291</v>
      </c>
      <c r="E902" s="5">
        <v>0.57222222222222219</v>
      </c>
      <c r="F902" s="19" t="s">
        <v>1220</v>
      </c>
    </row>
    <row r="903" spans="1:6" x14ac:dyDescent="0.25">
      <c r="A903">
        <v>1103</v>
      </c>
      <c r="B903" s="5">
        <v>45198</v>
      </c>
      <c r="C903" s="19" t="s">
        <v>1336</v>
      </c>
      <c r="D903" s="19" t="s">
        <v>1291</v>
      </c>
      <c r="E903" s="5">
        <v>0.64583333333333337</v>
      </c>
      <c r="F903" s="19" t="s">
        <v>1220</v>
      </c>
    </row>
    <row r="904" spans="1:6" x14ac:dyDescent="0.25">
      <c r="A904">
        <v>1103</v>
      </c>
      <c r="B904" s="5">
        <v>45219</v>
      </c>
      <c r="C904" s="19" t="s">
        <v>1336</v>
      </c>
      <c r="D904" s="19" t="s">
        <v>1291</v>
      </c>
      <c r="E904" s="5">
        <v>0.3840277777777778</v>
      </c>
      <c r="F904" s="19" t="s">
        <v>1221</v>
      </c>
    </row>
    <row r="905" spans="1:6" x14ac:dyDescent="0.25">
      <c r="A905">
        <v>1103</v>
      </c>
      <c r="B905" s="5">
        <v>45233</v>
      </c>
      <c r="C905" s="19" t="s">
        <v>1336</v>
      </c>
      <c r="D905" s="19" t="s">
        <v>1291</v>
      </c>
      <c r="E905" s="5">
        <v>0.49722222222222223</v>
      </c>
      <c r="F905" s="19" t="s">
        <v>1221</v>
      </c>
    </row>
    <row r="906" spans="1:6" x14ac:dyDescent="0.25">
      <c r="A906">
        <v>1103</v>
      </c>
      <c r="B906" s="5">
        <v>45240</v>
      </c>
      <c r="C906" s="19" t="s">
        <v>1336</v>
      </c>
      <c r="D906" s="19" t="s">
        <v>1291</v>
      </c>
      <c r="E906" s="5">
        <v>0.49861111111111112</v>
      </c>
      <c r="F906" s="19" t="s">
        <v>1221</v>
      </c>
    </row>
    <row r="907" spans="1:6" x14ac:dyDescent="0.25">
      <c r="A907">
        <v>1103</v>
      </c>
      <c r="B907" s="5">
        <v>45317</v>
      </c>
      <c r="C907" s="19" t="s">
        <v>1336</v>
      </c>
      <c r="D907" s="19" t="s">
        <v>1291</v>
      </c>
      <c r="E907" s="5">
        <v>0.56180555555555556</v>
      </c>
      <c r="F907" s="19" t="s">
        <v>1221</v>
      </c>
    </row>
    <row r="908" spans="1:6" x14ac:dyDescent="0.25">
      <c r="A908">
        <v>1103</v>
      </c>
      <c r="B908" s="5">
        <v>45324</v>
      </c>
      <c r="C908" s="19" t="s">
        <v>1336</v>
      </c>
      <c r="D908" s="19" t="s">
        <v>1291</v>
      </c>
      <c r="E908" s="5">
        <v>0.56597222222222221</v>
      </c>
      <c r="F908" s="19" t="s">
        <v>1220</v>
      </c>
    </row>
    <row r="909" spans="1:6" x14ac:dyDescent="0.25">
      <c r="A909">
        <v>1103</v>
      </c>
      <c r="B909" s="5">
        <v>45387</v>
      </c>
      <c r="C909" s="19" t="s">
        <v>1336</v>
      </c>
      <c r="D909" s="19" t="s">
        <v>1291</v>
      </c>
      <c r="E909" s="5">
        <v>0.55208333333333337</v>
      </c>
      <c r="F909" s="19" t="s">
        <v>1221</v>
      </c>
    </row>
    <row r="910" spans="1:6" x14ac:dyDescent="0.25">
      <c r="A910">
        <v>1103</v>
      </c>
      <c r="B910" s="5">
        <v>45401</v>
      </c>
      <c r="C910" s="19" t="s">
        <v>1336</v>
      </c>
      <c r="D910" s="19" t="s">
        <v>1291</v>
      </c>
      <c r="E910" s="5">
        <v>0.99375000000000002</v>
      </c>
      <c r="F910" s="19" t="s">
        <v>1220</v>
      </c>
    </row>
    <row r="911" spans="1:6" x14ac:dyDescent="0.25">
      <c r="A911">
        <v>1103</v>
      </c>
      <c r="B911" s="5">
        <v>45429</v>
      </c>
      <c r="C911" s="19" t="s">
        <v>1336</v>
      </c>
      <c r="D911" s="19" t="s">
        <v>1291</v>
      </c>
      <c r="E911" s="5">
        <v>0.58611111111111114</v>
      </c>
      <c r="F911" s="19" t="s">
        <v>1220</v>
      </c>
    </row>
    <row r="912" spans="1:6" x14ac:dyDescent="0.25">
      <c r="A912">
        <v>1103</v>
      </c>
      <c r="B912" s="5">
        <v>45443</v>
      </c>
      <c r="C912" s="19" t="s">
        <v>1336</v>
      </c>
      <c r="D912" s="19" t="s">
        <v>1291</v>
      </c>
      <c r="E912" s="5">
        <v>0.51249999999999996</v>
      </c>
      <c r="F912" s="19" t="s">
        <v>1221</v>
      </c>
    </row>
    <row r="913" spans="1:6" x14ac:dyDescent="0.25">
      <c r="A913">
        <v>1103</v>
      </c>
      <c r="B913" s="5">
        <v>45471</v>
      </c>
      <c r="C913" s="19" t="s">
        <v>1336</v>
      </c>
      <c r="D913" s="19" t="s">
        <v>1291</v>
      </c>
      <c r="E913" s="5">
        <v>0.55138888888888893</v>
      </c>
      <c r="F913" s="19" t="s">
        <v>1221</v>
      </c>
    </row>
    <row r="914" spans="1:6" x14ac:dyDescent="0.25">
      <c r="A914">
        <v>1104</v>
      </c>
      <c r="B914" s="5">
        <v>45198</v>
      </c>
      <c r="C914" s="19" t="s">
        <v>1336</v>
      </c>
      <c r="D914" s="19" t="s">
        <v>1291</v>
      </c>
      <c r="E914" s="5">
        <v>0.66180555555555554</v>
      </c>
      <c r="F914" s="19" t="s">
        <v>1220</v>
      </c>
    </row>
    <row r="915" spans="1:6" x14ac:dyDescent="0.25">
      <c r="A915">
        <v>1104</v>
      </c>
      <c r="B915" s="5">
        <v>45205</v>
      </c>
      <c r="C915" s="19" t="s">
        <v>1336</v>
      </c>
      <c r="D915" s="19" t="s">
        <v>1291</v>
      </c>
      <c r="E915" s="5">
        <v>0.63402777777777775</v>
      </c>
      <c r="F915" s="19" t="s">
        <v>1220</v>
      </c>
    </row>
    <row r="916" spans="1:6" x14ac:dyDescent="0.25">
      <c r="A916">
        <v>1104</v>
      </c>
      <c r="B916" s="5">
        <v>45212</v>
      </c>
      <c r="C916" s="19" t="s">
        <v>1336</v>
      </c>
      <c r="D916" s="19" t="s">
        <v>1291</v>
      </c>
      <c r="E916" s="5">
        <v>0.36944444444444446</v>
      </c>
      <c r="F916" s="19" t="s">
        <v>1221</v>
      </c>
    </row>
    <row r="917" spans="1:6" x14ac:dyDescent="0.25">
      <c r="A917">
        <v>1104</v>
      </c>
      <c r="B917" s="5">
        <v>45219</v>
      </c>
      <c r="C917" s="19" t="s">
        <v>1336</v>
      </c>
      <c r="D917" s="19" t="s">
        <v>1291</v>
      </c>
      <c r="E917" s="5">
        <v>0.38333333333333336</v>
      </c>
      <c r="F917" s="19" t="s">
        <v>1221</v>
      </c>
    </row>
    <row r="918" spans="1:6" x14ac:dyDescent="0.25">
      <c r="A918">
        <v>1104</v>
      </c>
      <c r="B918" s="5">
        <v>45226</v>
      </c>
      <c r="C918" s="19" t="s">
        <v>1336</v>
      </c>
      <c r="D918" s="19" t="s">
        <v>1291</v>
      </c>
      <c r="E918" s="5">
        <v>0.44305555555555554</v>
      </c>
      <c r="F918" s="19" t="s">
        <v>1221</v>
      </c>
    </row>
    <row r="919" spans="1:6" x14ac:dyDescent="0.25">
      <c r="A919">
        <v>1104</v>
      </c>
      <c r="B919" s="5">
        <v>45233</v>
      </c>
      <c r="C919" s="19" t="s">
        <v>1336</v>
      </c>
      <c r="D919" s="19" t="s">
        <v>1291</v>
      </c>
      <c r="E919" s="5">
        <v>0.56874999999999998</v>
      </c>
      <c r="F919" s="19" t="s">
        <v>1220</v>
      </c>
    </row>
    <row r="920" spans="1:6" x14ac:dyDescent="0.25">
      <c r="A920">
        <v>1104</v>
      </c>
      <c r="B920" s="5">
        <v>45240</v>
      </c>
      <c r="C920" s="19" t="s">
        <v>1336</v>
      </c>
      <c r="D920" s="19" t="s">
        <v>1291</v>
      </c>
      <c r="E920" s="5">
        <v>0.66041666666666665</v>
      </c>
      <c r="F920" s="19" t="s">
        <v>1220</v>
      </c>
    </row>
    <row r="921" spans="1:6" x14ac:dyDescent="0.25">
      <c r="A921">
        <v>1104</v>
      </c>
      <c r="B921" s="5">
        <v>45247</v>
      </c>
      <c r="C921" s="19" t="s">
        <v>1336</v>
      </c>
      <c r="D921" s="19" t="s">
        <v>1291</v>
      </c>
      <c r="E921" s="5">
        <v>0.5493055555555556</v>
      </c>
      <c r="F921" s="19" t="s">
        <v>1220</v>
      </c>
    </row>
    <row r="922" spans="1:6" x14ac:dyDescent="0.25">
      <c r="A922">
        <v>1104</v>
      </c>
      <c r="B922" s="5">
        <v>45254</v>
      </c>
      <c r="C922" s="19" t="s">
        <v>1336</v>
      </c>
      <c r="D922" s="19" t="s">
        <v>1291</v>
      </c>
      <c r="E922" s="5">
        <v>0.39305555555555555</v>
      </c>
      <c r="F922" s="19" t="s">
        <v>1221</v>
      </c>
    </row>
    <row r="923" spans="1:6" x14ac:dyDescent="0.25">
      <c r="A923">
        <v>1104</v>
      </c>
      <c r="B923" s="5">
        <v>45261</v>
      </c>
      <c r="C923" s="19" t="s">
        <v>1336</v>
      </c>
      <c r="D923" s="19" t="s">
        <v>1291</v>
      </c>
      <c r="E923" s="5">
        <v>0.55972222222222223</v>
      </c>
      <c r="F923" s="19" t="s">
        <v>1221</v>
      </c>
    </row>
    <row r="924" spans="1:6" x14ac:dyDescent="0.25">
      <c r="A924">
        <v>1104</v>
      </c>
      <c r="B924" s="5">
        <v>45268</v>
      </c>
      <c r="C924" s="19" t="s">
        <v>1336</v>
      </c>
      <c r="D924" s="19" t="s">
        <v>1291</v>
      </c>
      <c r="E924" s="5">
        <v>0.55972222222222223</v>
      </c>
      <c r="F924" s="19" t="s">
        <v>1221</v>
      </c>
    </row>
    <row r="925" spans="1:6" x14ac:dyDescent="0.25">
      <c r="A925">
        <v>1104</v>
      </c>
      <c r="B925" s="5">
        <v>45275</v>
      </c>
      <c r="C925" s="19" t="s">
        <v>1336</v>
      </c>
      <c r="D925" s="19" t="s">
        <v>1291</v>
      </c>
      <c r="E925" s="5">
        <v>0.54652777777777772</v>
      </c>
      <c r="F925" s="19" t="s">
        <v>1221</v>
      </c>
    </row>
    <row r="926" spans="1:6" x14ac:dyDescent="0.25">
      <c r="A926">
        <v>1104</v>
      </c>
      <c r="B926" s="5">
        <v>45282</v>
      </c>
      <c r="C926" s="19" t="s">
        <v>1336</v>
      </c>
      <c r="D926" s="19" t="s">
        <v>1291</v>
      </c>
      <c r="E926" s="5">
        <v>0.55763888888888891</v>
      </c>
      <c r="F926" s="19" t="s">
        <v>1221</v>
      </c>
    </row>
    <row r="927" spans="1:6" x14ac:dyDescent="0.25">
      <c r="A927">
        <v>1104</v>
      </c>
      <c r="B927" s="5">
        <v>45289</v>
      </c>
      <c r="C927" s="19" t="s">
        <v>1336</v>
      </c>
      <c r="D927" s="19" t="s">
        <v>1291</v>
      </c>
      <c r="E927" s="5">
        <v>0.56111111111111112</v>
      </c>
      <c r="F927" s="19" t="s">
        <v>1221</v>
      </c>
    </row>
    <row r="928" spans="1:6" x14ac:dyDescent="0.25">
      <c r="A928">
        <v>1104</v>
      </c>
      <c r="B928" s="5">
        <v>45296</v>
      </c>
      <c r="C928" s="19" t="s">
        <v>1336</v>
      </c>
      <c r="D928" s="19" t="s">
        <v>1291</v>
      </c>
      <c r="E928" s="5">
        <v>0.56458333333333333</v>
      </c>
      <c r="F928" s="19" t="s">
        <v>1220</v>
      </c>
    </row>
    <row r="929" spans="1:6" x14ac:dyDescent="0.25">
      <c r="A929">
        <v>1104</v>
      </c>
      <c r="B929" s="5">
        <v>45303</v>
      </c>
      <c r="C929" s="19" t="s">
        <v>1336</v>
      </c>
      <c r="D929" s="19" t="s">
        <v>1291</v>
      </c>
      <c r="E929" s="5">
        <v>0.56736111111111109</v>
      </c>
      <c r="F929" s="19" t="s">
        <v>1220</v>
      </c>
    </row>
    <row r="930" spans="1:6" x14ac:dyDescent="0.25">
      <c r="A930">
        <v>1104</v>
      </c>
      <c r="B930" s="5">
        <v>45317</v>
      </c>
      <c r="C930" s="19" t="s">
        <v>1336</v>
      </c>
      <c r="D930" s="19" t="s">
        <v>1291</v>
      </c>
      <c r="E930" s="5">
        <v>0.55833333333333335</v>
      </c>
      <c r="F930" s="19" t="s">
        <v>1221</v>
      </c>
    </row>
    <row r="931" spans="1:6" x14ac:dyDescent="0.25">
      <c r="A931">
        <v>1104</v>
      </c>
      <c r="B931" s="5">
        <v>45324</v>
      </c>
      <c r="C931" s="19" t="s">
        <v>1336</v>
      </c>
      <c r="D931" s="19" t="s">
        <v>1291</v>
      </c>
      <c r="E931" s="5">
        <v>0.5625</v>
      </c>
      <c r="F931" s="19" t="s">
        <v>1221</v>
      </c>
    </row>
    <row r="932" spans="1:6" x14ac:dyDescent="0.25">
      <c r="A932">
        <v>1104</v>
      </c>
      <c r="B932" s="5">
        <v>45331</v>
      </c>
      <c r="C932" s="19" t="s">
        <v>1336</v>
      </c>
      <c r="D932" s="19" t="s">
        <v>1291</v>
      </c>
      <c r="E932" s="5">
        <v>0.56180555555555556</v>
      </c>
      <c r="F932" s="19" t="s">
        <v>1221</v>
      </c>
    </row>
    <row r="933" spans="1:6" x14ac:dyDescent="0.25">
      <c r="A933">
        <v>1104</v>
      </c>
      <c r="B933" s="5">
        <v>45338</v>
      </c>
      <c r="C933" s="19" t="s">
        <v>1336</v>
      </c>
      <c r="D933" s="19" t="s">
        <v>1291</v>
      </c>
      <c r="E933" s="5">
        <v>0.56874999999999998</v>
      </c>
      <c r="F933" s="19" t="s">
        <v>1220</v>
      </c>
    </row>
    <row r="934" spans="1:6" x14ac:dyDescent="0.25">
      <c r="A934">
        <v>1104</v>
      </c>
      <c r="B934" s="5">
        <v>45345</v>
      </c>
      <c r="C934" s="19" t="s">
        <v>1336</v>
      </c>
      <c r="D934" s="19" t="s">
        <v>1291</v>
      </c>
      <c r="E934" s="5">
        <v>0.56805555555555554</v>
      </c>
      <c r="F934" s="19" t="s">
        <v>1220</v>
      </c>
    </row>
    <row r="935" spans="1:6" x14ac:dyDescent="0.25">
      <c r="A935">
        <v>1104</v>
      </c>
      <c r="B935" s="5">
        <v>45352</v>
      </c>
      <c r="C935" s="19" t="s">
        <v>1336</v>
      </c>
      <c r="D935" s="19" t="s">
        <v>1291</v>
      </c>
      <c r="E935" s="5">
        <v>0.55138888888888893</v>
      </c>
      <c r="F935" s="19" t="s">
        <v>1221</v>
      </c>
    </row>
    <row r="936" spans="1:6" x14ac:dyDescent="0.25">
      <c r="A936">
        <v>1104</v>
      </c>
      <c r="B936" s="5">
        <v>45359</v>
      </c>
      <c r="C936" s="19" t="s">
        <v>1336</v>
      </c>
      <c r="D936" s="19" t="s">
        <v>1291</v>
      </c>
      <c r="E936" s="5">
        <v>0.54722222222222228</v>
      </c>
      <c r="F936" s="19" t="s">
        <v>1221</v>
      </c>
    </row>
    <row r="937" spans="1:6" x14ac:dyDescent="0.25">
      <c r="A937">
        <v>1104</v>
      </c>
      <c r="B937" s="5">
        <v>45366</v>
      </c>
      <c r="C937" s="19" t="s">
        <v>1336</v>
      </c>
      <c r="D937" s="19" t="s">
        <v>1291</v>
      </c>
      <c r="E937" s="5">
        <v>0.54861111111111116</v>
      </c>
      <c r="F937" s="19" t="s">
        <v>1221</v>
      </c>
    </row>
    <row r="938" spans="1:6" x14ac:dyDescent="0.25">
      <c r="A938">
        <v>1104</v>
      </c>
      <c r="B938" s="5">
        <v>45373</v>
      </c>
      <c r="C938" s="19" t="s">
        <v>1336</v>
      </c>
      <c r="D938" s="19" t="s">
        <v>1291</v>
      </c>
      <c r="E938" s="5">
        <v>0.55000000000000004</v>
      </c>
      <c r="F938" s="19" t="s">
        <v>1221</v>
      </c>
    </row>
    <row r="939" spans="1:6" x14ac:dyDescent="0.25">
      <c r="A939">
        <v>1104</v>
      </c>
      <c r="B939" s="5">
        <v>45380</v>
      </c>
      <c r="C939" s="19" t="s">
        <v>1336</v>
      </c>
      <c r="D939" s="19" t="s">
        <v>1291</v>
      </c>
      <c r="E939" s="5">
        <v>0.55277777777777781</v>
      </c>
      <c r="F939" s="19" t="s">
        <v>1221</v>
      </c>
    </row>
    <row r="940" spans="1:6" x14ac:dyDescent="0.25">
      <c r="A940">
        <v>1104</v>
      </c>
      <c r="B940" s="5">
        <v>45387</v>
      </c>
      <c r="C940" s="19" t="s">
        <v>1336</v>
      </c>
      <c r="D940" s="19" t="s">
        <v>1291</v>
      </c>
      <c r="E940" s="5">
        <v>0.55069444444444449</v>
      </c>
      <c r="F940" s="19" t="s">
        <v>1221</v>
      </c>
    </row>
    <row r="941" spans="1:6" x14ac:dyDescent="0.25">
      <c r="A941">
        <v>1104</v>
      </c>
      <c r="B941" s="5">
        <v>45394</v>
      </c>
      <c r="C941" s="19" t="s">
        <v>1336</v>
      </c>
      <c r="D941" s="19" t="s">
        <v>1291</v>
      </c>
      <c r="E941" s="5">
        <v>0.55902777777777779</v>
      </c>
      <c r="F941" s="19" t="s">
        <v>1221</v>
      </c>
    </row>
    <row r="942" spans="1:6" x14ac:dyDescent="0.25">
      <c r="A942">
        <v>1104</v>
      </c>
      <c r="B942" s="5">
        <v>45429</v>
      </c>
      <c r="C942" s="19" t="s">
        <v>1336</v>
      </c>
      <c r="D942" s="19" t="s">
        <v>1291</v>
      </c>
      <c r="E942" s="5">
        <v>0.58680555555555558</v>
      </c>
      <c r="F942" s="19" t="s">
        <v>1220</v>
      </c>
    </row>
    <row r="943" spans="1:6" x14ac:dyDescent="0.25">
      <c r="A943">
        <v>1104</v>
      </c>
      <c r="B943" s="5">
        <v>45436</v>
      </c>
      <c r="C943" s="19" t="s">
        <v>1336</v>
      </c>
      <c r="D943" s="19" t="s">
        <v>1291</v>
      </c>
      <c r="E943" s="5">
        <v>0.56736111111111109</v>
      </c>
      <c r="F943" s="19" t="s">
        <v>1220</v>
      </c>
    </row>
    <row r="944" spans="1:6" x14ac:dyDescent="0.25">
      <c r="A944">
        <v>1104</v>
      </c>
      <c r="B944" s="5">
        <v>45443</v>
      </c>
      <c r="C944" s="19" t="s">
        <v>1336</v>
      </c>
      <c r="D944" s="19" t="s">
        <v>1291</v>
      </c>
      <c r="E944" s="5">
        <v>0.55763888888888891</v>
      </c>
      <c r="F944" s="19" t="s">
        <v>1220</v>
      </c>
    </row>
    <row r="945" spans="1:6" x14ac:dyDescent="0.25">
      <c r="A945">
        <v>1104</v>
      </c>
      <c r="B945" s="5">
        <v>45457</v>
      </c>
      <c r="C945" s="19" t="s">
        <v>1336</v>
      </c>
      <c r="D945" s="19" t="s">
        <v>1291</v>
      </c>
      <c r="E945" s="5">
        <v>0.55694444444444446</v>
      </c>
      <c r="F945" s="19" t="s">
        <v>1221</v>
      </c>
    </row>
    <row r="946" spans="1:6" x14ac:dyDescent="0.25">
      <c r="A946">
        <v>1104</v>
      </c>
      <c r="B946" s="5">
        <v>45464</v>
      </c>
      <c r="C946" s="19" t="s">
        <v>1336</v>
      </c>
      <c r="D946" s="19" t="s">
        <v>1291</v>
      </c>
      <c r="E946" s="5">
        <v>0.55347222222222225</v>
      </c>
      <c r="F946" s="19" t="s">
        <v>1221</v>
      </c>
    </row>
    <row r="947" spans="1:6" x14ac:dyDescent="0.25">
      <c r="A947">
        <v>1104</v>
      </c>
      <c r="B947" s="5">
        <v>45471</v>
      </c>
      <c r="C947" s="19" t="s">
        <v>1336</v>
      </c>
      <c r="D947" s="19" t="s">
        <v>1291</v>
      </c>
      <c r="E947" s="5">
        <v>0.55555555555555558</v>
      </c>
      <c r="F947" s="19" t="s">
        <v>1221</v>
      </c>
    </row>
    <row r="948" spans="1:6" x14ac:dyDescent="0.25">
      <c r="A948">
        <v>1104</v>
      </c>
      <c r="B948" s="5">
        <v>45478</v>
      </c>
      <c r="C948" s="19" t="s">
        <v>1336</v>
      </c>
      <c r="D948" s="19" t="s">
        <v>1291</v>
      </c>
      <c r="E948" s="5">
        <v>0.56388888888888888</v>
      </c>
      <c r="F948" s="19" t="s">
        <v>1220</v>
      </c>
    </row>
    <row r="949" spans="1:6" x14ac:dyDescent="0.25">
      <c r="A949">
        <v>1105</v>
      </c>
      <c r="B949" s="5">
        <v>45205</v>
      </c>
      <c r="C949" s="19" t="s">
        <v>1336</v>
      </c>
      <c r="D949" s="19" t="s">
        <v>1291</v>
      </c>
      <c r="E949" s="5">
        <v>0.63124999999999998</v>
      </c>
      <c r="F949" s="19" t="s">
        <v>1220</v>
      </c>
    </row>
    <row r="950" spans="1:6" x14ac:dyDescent="0.25">
      <c r="A950">
        <v>1105</v>
      </c>
      <c r="B950" s="5">
        <v>45212</v>
      </c>
      <c r="C950" s="19" t="s">
        <v>1336</v>
      </c>
      <c r="D950" s="19" t="s">
        <v>1291</v>
      </c>
      <c r="E950" s="5">
        <v>0.3659722222222222</v>
      </c>
      <c r="F950" s="19" t="s">
        <v>1221</v>
      </c>
    </row>
    <row r="951" spans="1:6" x14ac:dyDescent="0.25">
      <c r="A951">
        <v>1105</v>
      </c>
      <c r="B951" s="5">
        <v>45219</v>
      </c>
      <c r="C951" s="19" t="s">
        <v>1336</v>
      </c>
      <c r="D951" s="19" t="s">
        <v>1291</v>
      </c>
      <c r="E951" s="5">
        <v>0.38194444444444442</v>
      </c>
      <c r="F951" s="19" t="s">
        <v>1221</v>
      </c>
    </row>
    <row r="952" spans="1:6" x14ac:dyDescent="0.25">
      <c r="A952">
        <v>1105</v>
      </c>
      <c r="B952" s="5">
        <v>45226</v>
      </c>
      <c r="C952" s="19" t="s">
        <v>1336</v>
      </c>
      <c r="D952" s="19" t="s">
        <v>1291</v>
      </c>
      <c r="E952" s="5">
        <v>0.44027777777777777</v>
      </c>
      <c r="F952" s="19" t="s">
        <v>1221</v>
      </c>
    </row>
    <row r="953" spans="1:6" x14ac:dyDescent="0.25">
      <c r="A953">
        <v>1105</v>
      </c>
      <c r="B953" s="5">
        <v>45233</v>
      </c>
      <c r="C953" s="19" t="s">
        <v>1336</v>
      </c>
      <c r="D953" s="19" t="s">
        <v>1291</v>
      </c>
      <c r="E953" s="5">
        <v>0.56527777777777777</v>
      </c>
      <c r="F953" s="19" t="s">
        <v>1220</v>
      </c>
    </row>
    <row r="954" spans="1:6" x14ac:dyDescent="0.25">
      <c r="A954">
        <v>1105</v>
      </c>
      <c r="B954" s="5">
        <v>45240</v>
      </c>
      <c r="C954" s="19" t="s">
        <v>1336</v>
      </c>
      <c r="D954" s="19" t="s">
        <v>1291</v>
      </c>
      <c r="E954" s="5">
        <v>0.65694444444444444</v>
      </c>
      <c r="F954" s="19" t="s">
        <v>1220</v>
      </c>
    </row>
    <row r="955" spans="1:6" x14ac:dyDescent="0.25">
      <c r="A955">
        <v>1105</v>
      </c>
      <c r="B955" s="5">
        <v>45247</v>
      </c>
      <c r="C955" s="19" t="s">
        <v>1336</v>
      </c>
      <c r="D955" s="19" t="s">
        <v>1291</v>
      </c>
      <c r="E955" s="5">
        <v>0.54236111111111107</v>
      </c>
      <c r="F955" s="19" t="s">
        <v>1220</v>
      </c>
    </row>
    <row r="956" spans="1:6" x14ac:dyDescent="0.25">
      <c r="A956">
        <v>1105</v>
      </c>
      <c r="B956" s="5">
        <v>45254</v>
      </c>
      <c r="C956" s="19" t="s">
        <v>1336</v>
      </c>
      <c r="D956" s="19" t="s">
        <v>1291</v>
      </c>
      <c r="E956" s="5">
        <v>0.39097222222222222</v>
      </c>
      <c r="F956" s="19" t="s">
        <v>1221</v>
      </c>
    </row>
    <row r="957" spans="1:6" x14ac:dyDescent="0.25">
      <c r="A957">
        <v>1105</v>
      </c>
      <c r="B957" s="5">
        <v>45289</v>
      </c>
      <c r="C957" s="19" t="s">
        <v>1336</v>
      </c>
      <c r="D957" s="19" t="s">
        <v>1291</v>
      </c>
      <c r="E957" s="5">
        <v>0.55763888888888891</v>
      </c>
      <c r="F957" s="19" t="s">
        <v>1220</v>
      </c>
    </row>
    <row r="958" spans="1:6" x14ac:dyDescent="0.25">
      <c r="A958">
        <v>1105</v>
      </c>
      <c r="B958" s="5">
        <v>45296</v>
      </c>
      <c r="C958" s="19" t="s">
        <v>1336</v>
      </c>
      <c r="D958" s="19" t="s">
        <v>1291</v>
      </c>
      <c r="E958" s="5">
        <v>0.56874999999999998</v>
      </c>
      <c r="F958" s="19" t="s">
        <v>1220</v>
      </c>
    </row>
    <row r="959" spans="1:6" x14ac:dyDescent="0.25">
      <c r="A959">
        <v>1105</v>
      </c>
      <c r="B959" s="5">
        <v>45303</v>
      </c>
      <c r="C959" s="19" t="s">
        <v>1336</v>
      </c>
      <c r="D959" s="19" t="s">
        <v>1291</v>
      </c>
      <c r="E959" s="5">
        <v>0.54791666666666672</v>
      </c>
      <c r="F959" s="19" t="s">
        <v>1220</v>
      </c>
    </row>
    <row r="960" spans="1:6" x14ac:dyDescent="0.25">
      <c r="A960">
        <v>1105</v>
      </c>
      <c r="B960" s="5">
        <v>45429</v>
      </c>
      <c r="C960" s="19" t="s">
        <v>1336</v>
      </c>
      <c r="D960" s="19" t="s">
        <v>1291</v>
      </c>
      <c r="E960" s="5">
        <v>0.58680555555555558</v>
      </c>
      <c r="F960" s="19" t="s">
        <v>1220</v>
      </c>
    </row>
    <row r="961" spans="1:6" x14ac:dyDescent="0.25">
      <c r="A961">
        <v>1105</v>
      </c>
      <c r="B961" s="5">
        <v>45436</v>
      </c>
      <c r="C961" s="19" t="s">
        <v>1336</v>
      </c>
      <c r="D961" s="19" t="s">
        <v>1291</v>
      </c>
      <c r="E961" s="5">
        <v>0.58402777777777781</v>
      </c>
      <c r="F961" s="19" t="s">
        <v>1220</v>
      </c>
    </row>
    <row r="962" spans="1:6" x14ac:dyDescent="0.25">
      <c r="A962">
        <v>1105</v>
      </c>
      <c r="B962" s="5">
        <v>45478</v>
      </c>
      <c r="C962" s="19" t="s">
        <v>1336</v>
      </c>
      <c r="D962" s="19" t="s">
        <v>1291</v>
      </c>
      <c r="E962" s="5">
        <v>0.55694444444444446</v>
      </c>
      <c r="F962" s="19" t="s">
        <v>1221</v>
      </c>
    </row>
    <row r="963" spans="1:6" x14ac:dyDescent="0.25">
      <c r="A963">
        <v>1106</v>
      </c>
      <c r="B963" s="5">
        <v>45219</v>
      </c>
      <c r="C963" s="19" t="s">
        <v>1336</v>
      </c>
      <c r="D963" s="19" t="s">
        <v>1291</v>
      </c>
      <c r="E963" s="5">
        <v>0.38194444444444442</v>
      </c>
      <c r="F963" s="19" t="s">
        <v>1221</v>
      </c>
    </row>
    <row r="964" spans="1:6" x14ac:dyDescent="0.25">
      <c r="A964">
        <v>1106</v>
      </c>
      <c r="B964" s="5">
        <v>45436</v>
      </c>
      <c r="C964" s="19" t="s">
        <v>1336</v>
      </c>
      <c r="D964" s="19" t="s">
        <v>1291</v>
      </c>
      <c r="E964" s="5">
        <v>0.57152777777777775</v>
      </c>
      <c r="F964" s="19" t="s">
        <v>1221</v>
      </c>
    </row>
    <row r="965" spans="1:6" x14ac:dyDescent="0.25">
      <c r="A965">
        <v>1106</v>
      </c>
      <c r="B965" s="5">
        <v>45443</v>
      </c>
      <c r="C965" s="19" t="s">
        <v>1336</v>
      </c>
      <c r="D965" s="19" t="s">
        <v>1291</v>
      </c>
      <c r="E965" s="5">
        <v>0.51875000000000004</v>
      </c>
      <c r="F965" s="19" t="s">
        <v>1221</v>
      </c>
    </row>
    <row r="966" spans="1:6" x14ac:dyDescent="0.25">
      <c r="A966">
        <v>1108</v>
      </c>
      <c r="B966" s="5">
        <v>45198</v>
      </c>
      <c r="C966" s="19" t="s">
        <v>1336</v>
      </c>
      <c r="D966" s="19" t="s">
        <v>1291</v>
      </c>
      <c r="E966" s="5">
        <v>0.42986111111111114</v>
      </c>
      <c r="F966" s="19" t="s">
        <v>1221</v>
      </c>
    </row>
    <row r="967" spans="1:6" x14ac:dyDescent="0.25">
      <c r="A967">
        <v>1108</v>
      </c>
      <c r="B967" s="5">
        <v>45205</v>
      </c>
      <c r="C967" s="19" t="s">
        <v>1336</v>
      </c>
      <c r="D967" s="19" t="s">
        <v>1291</v>
      </c>
      <c r="E967" s="5">
        <v>0.45277777777777778</v>
      </c>
      <c r="F967" s="19" t="s">
        <v>1221</v>
      </c>
    </row>
    <row r="968" spans="1:6" x14ac:dyDescent="0.25">
      <c r="A968">
        <v>1108</v>
      </c>
      <c r="B968" s="5">
        <v>45212</v>
      </c>
      <c r="C968" s="19" t="s">
        <v>1336</v>
      </c>
      <c r="D968" s="19" t="s">
        <v>1291</v>
      </c>
      <c r="E968" s="5">
        <v>0.36805555555555558</v>
      </c>
      <c r="F968" s="19" t="s">
        <v>1221</v>
      </c>
    </row>
    <row r="969" spans="1:6" x14ac:dyDescent="0.25">
      <c r="A969">
        <v>1108</v>
      </c>
      <c r="B969" s="5">
        <v>45219</v>
      </c>
      <c r="C969" s="19" t="s">
        <v>1336</v>
      </c>
      <c r="D969" s="19" t="s">
        <v>1291</v>
      </c>
      <c r="E969" s="5">
        <v>0.38194444444444442</v>
      </c>
      <c r="F969" s="19" t="s">
        <v>1221</v>
      </c>
    </row>
    <row r="970" spans="1:6" x14ac:dyDescent="0.25">
      <c r="A970">
        <v>1108</v>
      </c>
      <c r="B970" s="5">
        <v>45226</v>
      </c>
      <c r="C970" s="19" t="s">
        <v>1336</v>
      </c>
      <c r="D970" s="19" t="s">
        <v>1291</v>
      </c>
      <c r="E970" s="5">
        <v>0.44027777777777777</v>
      </c>
      <c r="F970" s="19" t="s">
        <v>1221</v>
      </c>
    </row>
    <row r="971" spans="1:6" x14ac:dyDescent="0.25">
      <c r="A971">
        <v>1108</v>
      </c>
      <c r="B971" s="5">
        <v>45233</v>
      </c>
      <c r="C971" s="19" t="s">
        <v>1336</v>
      </c>
      <c r="D971" s="19" t="s">
        <v>1291</v>
      </c>
      <c r="E971" s="5">
        <v>0.56666666666666665</v>
      </c>
      <c r="F971" s="19" t="s">
        <v>1220</v>
      </c>
    </row>
    <row r="972" spans="1:6" x14ac:dyDescent="0.25">
      <c r="A972">
        <v>1108</v>
      </c>
      <c r="B972" s="5">
        <v>45240</v>
      </c>
      <c r="C972" s="19" t="s">
        <v>1336</v>
      </c>
      <c r="D972" s="19" t="s">
        <v>1291</v>
      </c>
      <c r="E972" s="5">
        <v>0.65902777777777777</v>
      </c>
      <c r="F972" s="19" t="s">
        <v>1220</v>
      </c>
    </row>
    <row r="973" spans="1:6" x14ac:dyDescent="0.25">
      <c r="A973">
        <v>1108</v>
      </c>
      <c r="B973" s="5">
        <v>45247</v>
      </c>
      <c r="C973" s="19" t="s">
        <v>1336</v>
      </c>
      <c r="D973" s="19" t="s">
        <v>1291</v>
      </c>
      <c r="E973" s="5">
        <v>0.5444444444444444</v>
      </c>
      <c r="F973" s="19" t="s">
        <v>1220</v>
      </c>
    </row>
    <row r="974" spans="1:6" x14ac:dyDescent="0.25">
      <c r="A974">
        <v>1108</v>
      </c>
      <c r="B974" s="5">
        <v>45254</v>
      </c>
      <c r="C974" s="19" t="s">
        <v>1336</v>
      </c>
      <c r="D974" s="19" t="s">
        <v>1291</v>
      </c>
      <c r="E974" s="5">
        <v>0.39166666666666666</v>
      </c>
      <c r="F974" s="19" t="s">
        <v>1221</v>
      </c>
    </row>
    <row r="975" spans="1:6" x14ac:dyDescent="0.25">
      <c r="A975">
        <v>1108</v>
      </c>
      <c r="B975" s="5">
        <v>45268</v>
      </c>
      <c r="C975" s="19" t="s">
        <v>1336</v>
      </c>
      <c r="D975" s="19" t="s">
        <v>1291</v>
      </c>
      <c r="E975" s="5">
        <v>0.56805555555555554</v>
      </c>
      <c r="F975" s="19" t="s">
        <v>1220</v>
      </c>
    </row>
    <row r="976" spans="1:6" x14ac:dyDescent="0.25">
      <c r="A976">
        <v>1108</v>
      </c>
      <c r="B976" s="5">
        <v>45275</v>
      </c>
      <c r="C976" s="19" t="s">
        <v>1336</v>
      </c>
      <c r="D976" s="19" t="s">
        <v>1291</v>
      </c>
      <c r="E976" s="5">
        <v>0.54583333333333328</v>
      </c>
      <c r="F976" s="19" t="s">
        <v>1221</v>
      </c>
    </row>
    <row r="977" spans="1:6" x14ac:dyDescent="0.25">
      <c r="A977">
        <v>1108</v>
      </c>
      <c r="B977" s="5">
        <v>45282</v>
      </c>
      <c r="C977" s="19" t="s">
        <v>1336</v>
      </c>
      <c r="D977" s="19" t="s">
        <v>1291</v>
      </c>
      <c r="E977" s="5">
        <v>0.55763888888888891</v>
      </c>
      <c r="F977" s="19" t="s">
        <v>1221</v>
      </c>
    </row>
    <row r="978" spans="1:6" x14ac:dyDescent="0.25">
      <c r="A978">
        <v>1108</v>
      </c>
      <c r="B978" s="5">
        <v>45296</v>
      </c>
      <c r="C978" s="19" t="s">
        <v>1336</v>
      </c>
      <c r="D978" s="19" t="s">
        <v>1291</v>
      </c>
      <c r="E978" s="5">
        <v>0.56458333333333333</v>
      </c>
      <c r="F978" s="19" t="s">
        <v>1220</v>
      </c>
    </row>
    <row r="979" spans="1:6" x14ac:dyDescent="0.25">
      <c r="A979">
        <v>1108</v>
      </c>
      <c r="B979" s="5">
        <v>45317</v>
      </c>
      <c r="C979" s="19" t="s">
        <v>1336</v>
      </c>
      <c r="D979" s="19" t="s">
        <v>1291</v>
      </c>
      <c r="E979" s="5">
        <v>0.55763888888888891</v>
      </c>
      <c r="F979" s="19" t="s">
        <v>1221</v>
      </c>
    </row>
    <row r="980" spans="1:6" x14ac:dyDescent="0.25">
      <c r="A980">
        <v>1108</v>
      </c>
      <c r="B980" s="5">
        <v>45324</v>
      </c>
      <c r="C980" s="19" t="s">
        <v>1336</v>
      </c>
      <c r="D980" s="19" t="s">
        <v>1291</v>
      </c>
      <c r="E980" s="5">
        <v>0.57152777777777775</v>
      </c>
      <c r="F980" s="19" t="s">
        <v>1220</v>
      </c>
    </row>
    <row r="981" spans="1:6" x14ac:dyDescent="0.25">
      <c r="A981">
        <v>1108</v>
      </c>
      <c r="B981" s="5">
        <v>45331</v>
      </c>
      <c r="C981" s="19" t="s">
        <v>1336</v>
      </c>
      <c r="D981" s="19" t="s">
        <v>1291</v>
      </c>
      <c r="E981" s="5">
        <v>0.56180555555555556</v>
      </c>
      <c r="F981" s="19" t="s">
        <v>1221</v>
      </c>
    </row>
    <row r="982" spans="1:6" x14ac:dyDescent="0.25">
      <c r="A982">
        <v>1108</v>
      </c>
      <c r="B982" s="5">
        <v>45345</v>
      </c>
      <c r="C982" s="19" t="s">
        <v>1336</v>
      </c>
      <c r="D982" s="19" t="s">
        <v>1291</v>
      </c>
      <c r="E982" s="5">
        <v>0.5708333333333333</v>
      </c>
      <c r="F982" s="19" t="s">
        <v>1220</v>
      </c>
    </row>
    <row r="983" spans="1:6" x14ac:dyDescent="0.25">
      <c r="A983">
        <v>1108</v>
      </c>
      <c r="B983" s="5">
        <v>45352</v>
      </c>
      <c r="C983" s="19" t="s">
        <v>1336</v>
      </c>
      <c r="D983" s="19" t="s">
        <v>1291</v>
      </c>
      <c r="E983" s="5">
        <v>0.56180555555555556</v>
      </c>
      <c r="F983" s="19" t="s">
        <v>1221</v>
      </c>
    </row>
    <row r="984" spans="1:6" x14ac:dyDescent="0.25">
      <c r="A984">
        <v>1108</v>
      </c>
      <c r="B984" s="5">
        <v>45359</v>
      </c>
      <c r="C984" s="19" t="s">
        <v>1336</v>
      </c>
      <c r="D984" s="19" t="s">
        <v>1291</v>
      </c>
      <c r="E984" s="5">
        <v>0.54583333333333328</v>
      </c>
      <c r="F984" s="19" t="s">
        <v>1221</v>
      </c>
    </row>
    <row r="985" spans="1:6" x14ac:dyDescent="0.25">
      <c r="A985">
        <v>1108</v>
      </c>
      <c r="B985" s="5">
        <v>45394</v>
      </c>
      <c r="C985" s="19" t="s">
        <v>1336</v>
      </c>
      <c r="D985" s="19" t="s">
        <v>1291</v>
      </c>
      <c r="E985" s="5">
        <v>0.55833333333333335</v>
      </c>
      <c r="F985" s="19" t="s">
        <v>1221</v>
      </c>
    </row>
    <row r="986" spans="1:6" x14ac:dyDescent="0.25">
      <c r="A986">
        <v>1108</v>
      </c>
      <c r="B986" s="5">
        <v>45450</v>
      </c>
      <c r="C986" s="19" t="s">
        <v>1336</v>
      </c>
      <c r="D986" s="19" t="s">
        <v>1291</v>
      </c>
      <c r="E986" s="5">
        <v>0.5854166666666667</v>
      </c>
      <c r="F986" s="19" t="s">
        <v>1220</v>
      </c>
    </row>
    <row r="987" spans="1:6" x14ac:dyDescent="0.25">
      <c r="A987">
        <v>1108</v>
      </c>
      <c r="B987" s="5">
        <v>45464</v>
      </c>
      <c r="C987" s="19" t="s">
        <v>1336</v>
      </c>
      <c r="D987" s="19" t="s">
        <v>1291</v>
      </c>
      <c r="E987" s="5">
        <v>0.55347222222222225</v>
      </c>
      <c r="F987" s="19" t="s">
        <v>1221</v>
      </c>
    </row>
    <row r="988" spans="1:6" x14ac:dyDescent="0.25">
      <c r="A988">
        <v>1108</v>
      </c>
      <c r="B988" s="5">
        <v>45478</v>
      </c>
      <c r="C988" s="19" t="s">
        <v>1336</v>
      </c>
      <c r="D988" s="19" t="s">
        <v>1291</v>
      </c>
      <c r="E988" s="5">
        <v>0.56111111111111112</v>
      </c>
      <c r="F988" s="19" t="s">
        <v>1221</v>
      </c>
    </row>
    <row r="989" spans="1:6" x14ac:dyDescent="0.25">
      <c r="A989">
        <v>1109</v>
      </c>
      <c r="B989" s="5">
        <v>45198</v>
      </c>
      <c r="C989" s="19" t="s">
        <v>1336</v>
      </c>
      <c r="D989" s="19" t="s">
        <v>1291</v>
      </c>
      <c r="E989" s="5">
        <v>0.42916666666666664</v>
      </c>
      <c r="F989" s="19" t="s">
        <v>1221</v>
      </c>
    </row>
    <row r="990" spans="1:6" x14ac:dyDescent="0.25">
      <c r="A990">
        <v>1109</v>
      </c>
      <c r="B990" s="5">
        <v>45205</v>
      </c>
      <c r="C990" s="19" t="s">
        <v>1336</v>
      </c>
      <c r="D990" s="19" t="s">
        <v>1291</v>
      </c>
      <c r="E990" s="5">
        <v>0.63611111111111107</v>
      </c>
      <c r="F990" s="19" t="s">
        <v>1220</v>
      </c>
    </row>
    <row r="991" spans="1:6" x14ac:dyDescent="0.25">
      <c r="A991">
        <v>1109</v>
      </c>
      <c r="B991" s="5">
        <v>45212</v>
      </c>
      <c r="C991" s="19" t="s">
        <v>1336</v>
      </c>
      <c r="D991" s="19" t="s">
        <v>1291</v>
      </c>
      <c r="E991" s="5">
        <v>0.36805555555555558</v>
      </c>
      <c r="F991" s="19" t="s">
        <v>1221</v>
      </c>
    </row>
    <row r="992" spans="1:6" x14ac:dyDescent="0.25">
      <c r="A992">
        <v>1109</v>
      </c>
      <c r="B992" s="5">
        <v>45219</v>
      </c>
      <c r="C992" s="19" t="s">
        <v>1336</v>
      </c>
      <c r="D992" s="19" t="s">
        <v>1291</v>
      </c>
      <c r="E992" s="5">
        <v>0.38263888888888886</v>
      </c>
      <c r="F992" s="19" t="s">
        <v>1221</v>
      </c>
    </row>
    <row r="993" spans="1:6" x14ac:dyDescent="0.25">
      <c r="A993">
        <v>1109</v>
      </c>
      <c r="B993" s="5">
        <v>45226</v>
      </c>
      <c r="C993" s="19" t="s">
        <v>1336</v>
      </c>
      <c r="D993" s="19" t="s">
        <v>1291</v>
      </c>
      <c r="E993" s="5">
        <v>0.44027777777777777</v>
      </c>
      <c r="F993" s="19" t="s">
        <v>1221</v>
      </c>
    </row>
    <row r="994" spans="1:6" x14ac:dyDescent="0.25">
      <c r="A994">
        <v>1109</v>
      </c>
      <c r="B994" s="5">
        <v>45233</v>
      </c>
      <c r="C994" s="19" t="s">
        <v>1336</v>
      </c>
      <c r="D994" s="19" t="s">
        <v>1291</v>
      </c>
      <c r="E994" s="5">
        <v>0.56666666666666665</v>
      </c>
      <c r="F994" s="19" t="s">
        <v>1220</v>
      </c>
    </row>
    <row r="995" spans="1:6" x14ac:dyDescent="0.25">
      <c r="A995">
        <v>1109</v>
      </c>
      <c r="B995" s="5">
        <v>45240</v>
      </c>
      <c r="C995" s="19" t="s">
        <v>1336</v>
      </c>
      <c r="D995" s="19" t="s">
        <v>1291</v>
      </c>
      <c r="E995" s="5">
        <v>0.65902777777777777</v>
      </c>
      <c r="F995" s="19" t="s">
        <v>1220</v>
      </c>
    </row>
    <row r="996" spans="1:6" x14ac:dyDescent="0.25">
      <c r="A996">
        <v>1109</v>
      </c>
      <c r="B996" s="5">
        <v>45247</v>
      </c>
      <c r="C996" s="19" t="s">
        <v>1336</v>
      </c>
      <c r="D996" s="19" t="s">
        <v>1291</v>
      </c>
      <c r="E996" s="5">
        <v>0.54513888888888884</v>
      </c>
      <c r="F996" s="19" t="s">
        <v>1220</v>
      </c>
    </row>
    <row r="997" spans="1:6" x14ac:dyDescent="0.25">
      <c r="A997">
        <v>1109</v>
      </c>
      <c r="B997" s="5">
        <v>45254</v>
      </c>
      <c r="C997" s="19" t="s">
        <v>1336</v>
      </c>
      <c r="D997" s="19" t="s">
        <v>1291</v>
      </c>
      <c r="E997" s="5">
        <v>0.39166666666666666</v>
      </c>
      <c r="F997" s="19" t="s">
        <v>1221</v>
      </c>
    </row>
    <row r="998" spans="1:6" x14ac:dyDescent="0.25">
      <c r="A998">
        <v>1109</v>
      </c>
      <c r="B998" s="5">
        <v>45261</v>
      </c>
      <c r="C998" s="19" t="s">
        <v>1336</v>
      </c>
      <c r="D998" s="19" t="s">
        <v>1291</v>
      </c>
      <c r="E998" s="5">
        <v>0.58472222222222225</v>
      </c>
      <c r="F998" s="19" t="s">
        <v>1220</v>
      </c>
    </row>
    <row r="999" spans="1:6" x14ac:dyDescent="0.25">
      <c r="A999">
        <v>1109</v>
      </c>
      <c r="B999" s="5">
        <v>45268</v>
      </c>
      <c r="C999" s="19" t="s">
        <v>1336</v>
      </c>
      <c r="D999" s="19" t="s">
        <v>1291</v>
      </c>
      <c r="E999" s="5">
        <v>0.55972222222222223</v>
      </c>
      <c r="F999" s="19" t="s">
        <v>1221</v>
      </c>
    </row>
    <row r="1000" spans="1:6" x14ac:dyDescent="0.25">
      <c r="A1000">
        <v>1109</v>
      </c>
      <c r="B1000" s="5">
        <v>45275</v>
      </c>
      <c r="C1000" s="19" t="s">
        <v>1336</v>
      </c>
      <c r="D1000" s="19" t="s">
        <v>1291</v>
      </c>
      <c r="E1000" s="5">
        <v>0.56527777777777777</v>
      </c>
      <c r="F1000" s="19" t="s">
        <v>1220</v>
      </c>
    </row>
    <row r="1001" spans="1:6" x14ac:dyDescent="0.25">
      <c r="A1001">
        <v>1109</v>
      </c>
      <c r="B1001" s="5">
        <v>45282</v>
      </c>
      <c r="C1001" s="19" t="s">
        <v>1336</v>
      </c>
      <c r="D1001" s="19" t="s">
        <v>1291</v>
      </c>
      <c r="E1001" s="5">
        <v>0.54791666666666672</v>
      </c>
      <c r="F1001" s="19" t="s">
        <v>1221</v>
      </c>
    </row>
    <row r="1002" spans="1:6" x14ac:dyDescent="0.25">
      <c r="A1002">
        <v>1109</v>
      </c>
      <c r="B1002" s="5">
        <v>45289</v>
      </c>
      <c r="C1002" s="19" t="s">
        <v>1336</v>
      </c>
      <c r="D1002" s="19" t="s">
        <v>1291</v>
      </c>
      <c r="E1002" s="5">
        <v>0.56111111111111112</v>
      </c>
      <c r="F1002" s="19" t="s">
        <v>1221</v>
      </c>
    </row>
    <row r="1003" spans="1:6" x14ac:dyDescent="0.25">
      <c r="A1003">
        <v>1109</v>
      </c>
      <c r="B1003" s="5">
        <v>45303</v>
      </c>
      <c r="C1003" s="19" t="s">
        <v>1336</v>
      </c>
      <c r="D1003" s="19" t="s">
        <v>1291</v>
      </c>
      <c r="E1003" s="5">
        <v>0.56666666666666665</v>
      </c>
      <c r="F1003" s="19" t="s">
        <v>1220</v>
      </c>
    </row>
    <row r="1004" spans="1:6" x14ac:dyDescent="0.25">
      <c r="A1004">
        <v>1109</v>
      </c>
      <c r="B1004" s="5">
        <v>45317</v>
      </c>
      <c r="C1004" s="19" t="s">
        <v>1336</v>
      </c>
      <c r="D1004" s="19" t="s">
        <v>1291</v>
      </c>
      <c r="E1004" s="5">
        <v>0.55972222222222223</v>
      </c>
      <c r="F1004" s="19" t="s">
        <v>1221</v>
      </c>
    </row>
    <row r="1005" spans="1:6" x14ac:dyDescent="0.25">
      <c r="A1005">
        <v>1109</v>
      </c>
      <c r="B1005" s="5">
        <v>45324</v>
      </c>
      <c r="C1005" s="19" t="s">
        <v>1336</v>
      </c>
      <c r="D1005" s="19" t="s">
        <v>1291</v>
      </c>
      <c r="E1005" s="5">
        <v>0.57152777777777775</v>
      </c>
      <c r="F1005" s="19" t="s">
        <v>1220</v>
      </c>
    </row>
    <row r="1006" spans="1:6" x14ac:dyDescent="0.25">
      <c r="A1006">
        <v>1109</v>
      </c>
      <c r="B1006" s="5">
        <v>45331</v>
      </c>
      <c r="C1006" s="19" t="s">
        <v>1336</v>
      </c>
      <c r="D1006" s="19" t="s">
        <v>1291</v>
      </c>
      <c r="E1006" s="5">
        <v>0.56111111111111112</v>
      </c>
      <c r="F1006" s="19" t="s">
        <v>1221</v>
      </c>
    </row>
    <row r="1007" spans="1:6" x14ac:dyDescent="0.25">
      <c r="A1007">
        <v>1109</v>
      </c>
      <c r="B1007" s="5">
        <v>45338</v>
      </c>
      <c r="C1007" s="19" t="s">
        <v>1336</v>
      </c>
      <c r="D1007" s="19" t="s">
        <v>1291</v>
      </c>
      <c r="E1007" s="5">
        <v>0.55763888888888891</v>
      </c>
      <c r="F1007" s="19" t="s">
        <v>1221</v>
      </c>
    </row>
    <row r="1008" spans="1:6" x14ac:dyDescent="0.25">
      <c r="A1008">
        <v>1109</v>
      </c>
      <c r="B1008" s="5">
        <v>45345</v>
      </c>
      <c r="C1008" s="19" t="s">
        <v>1336</v>
      </c>
      <c r="D1008" s="19" t="s">
        <v>1291</v>
      </c>
      <c r="E1008" s="5">
        <v>0.56805555555555554</v>
      </c>
      <c r="F1008" s="19" t="s">
        <v>1220</v>
      </c>
    </row>
    <row r="1009" spans="1:6" x14ac:dyDescent="0.25">
      <c r="A1009">
        <v>1109</v>
      </c>
      <c r="B1009" s="5">
        <v>45352</v>
      </c>
      <c r="C1009" s="19" t="s">
        <v>1336</v>
      </c>
      <c r="D1009" s="19" t="s">
        <v>1291</v>
      </c>
      <c r="E1009" s="5">
        <v>0.56319444444444444</v>
      </c>
      <c r="F1009" s="19" t="s">
        <v>1220</v>
      </c>
    </row>
    <row r="1010" spans="1:6" x14ac:dyDescent="0.25">
      <c r="A1010">
        <v>1109</v>
      </c>
      <c r="B1010" s="5">
        <v>45366</v>
      </c>
      <c r="C1010" s="19" t="s">
        <v>1336</v>
      </c>
      <c r="D1010" s="19" t="s">
        <v>1291</v>
      </c>
      <c r="E1010" s="5">
        <v>0.55763888888888891</v>
      </c>
      <c r="F1010" s="19" t="s">
        <v>1221</v>
      </c>
    </row>
    <row r="1011" spans="1:6" x14ac:dyDescent="0.25">
      <c r="A1011">
        <v>1109</v>
      </c>
      <c r="B1011" s="5">
        <v>45373</v>
      </c>
      <c r="C1011" s="19" t="s">
        <v>1336</v>
      </c>
      <c r="D1011" s="19" t="s">
        <v>1291</v>
      </c>
      <c r="E1011" s="5">
        <v>0.55555555555555558</v>
      </c>
      <c r="F1011" s="19" t="s">
        <v>1221</v>
      </c>
    </row>
    <row r="1012" spans="1:6" x14ac:dyDescent="0.25">
      <c r="A1012">
        <v>1109</v>
      </c>
      <c r="B1012" s="5">
        <v>45380</v>
      </c>
      <c r="C1012" s="19" t="s">
        <v>1336</v>
      </c>
      <c r="D1012" s="19" t="s">
        <v>1291</v>
      </c>
      <c r="E1012" s="5">
        <v>0.60347222222222219</v>
      </c>
      <c r="F1012" s="19" t="s">
        <v>1220</v>
      </c>
    </row>
    <row r="1013" spans="1:6" x14ac:dyDescent="0.25">
      <c r="A1013">
        <v>1109</v>
      </c>
      <c r="B1013" s="5">
        <v>45387</v>
      </c>
      <c r="C1013" s="19" t="s">
        <v>1336</v>
      </c>
      <c r="D1013" s="19" t="s">
        <v>1291</v>
      </c>
      <c r="E1013" s="5">
        <v>0.54861111111111116</v>
      </c>
      <c r="F1013" s="19" t="s">
        <v>1221</v>
      </c>
    </row>
    <row r="1014" spans="1:6" x14ac:dyDescent="0.25">
      <c r="A1014">
        <v>1109</v>
      </c>
      <c r="B1014" s="5">
        <v>45401</v>
      </c>
      <c r="C1014" s="19" t="s">
        <v>1336</v>
      </c>
      <c r="D1014" s="19" t="s">
        <v>1291</v>
      </c>
      <c r="E1014" s="5">
        <v>0.63472222222222219</v>
      </c>
      <c r="F1014" s="19" t="s">
        <v>1220</v>
      </c>
    </row>
    <row r="1015" spans="1:6" x14ac:dyDescent="0.25">
      <c r="A1015">
        <v>1109</v>
      </c>
      <c r="B1015" s="5">
        <v>45429</v>
      </c>
      <c r="C1015" s="19" t="s">
        <v>1336</v>
      </c>
      <c r="D1015" s="19" t="s">
        <v>1291</v>
      </c>
      <c r="E1015" s="5">
        <v>0.51736111111111116</v>
      </c>
      <c r="F1015" s="19" t="s">
        <v>1221</v>
      </c>
    </row>
    <row r="1016" spans="1:6" x14ac:dyDescent="0.25">
      <c r="A1016">
        <v>1109</v>
      </c>
      <c r="B1016" s="5">
        <v>45436</v>
      </c>
      <c r="C1016" s="19" t="s">
        <v>1336</v>
      </c>
      <c r="D1016" s="19" t="s">
        <v>1291</v>
      </c>
      <c r="E1016" s="5">
        <v>0.52361111111111114</v>
      </c>
      <c r="F1016" s="19" t="s">
        <v>1220</v>
      </c>
    </row>
    <row r="1017" spans="1:6" x14ac:dyDescent="0.25">
      <c r="A1017">
        <v>1109</v>
      </c>
      <c r="B1017" s="5">
        <v>45443</v>
      </c>
      <c r="C1017" s="19" t="s">
        <v>1336</v>
      </c>
      <c r="D1017" s="19" t="s">
        <v>1291</v>
      </c>
      <c r="E1017" s="5">
        <v>0.52430555555555558</v>
      </c>
      <c r="F1017" s="19" t="s">
        <v>1221</v>
      </c>
    </row>
    <row r="1018" spans="1:6" x14ac:dyDescent="0.25">
      <c r="A1018">
        <v>1109</v>
      </c>
      <c r="B1018" s="5">
        <v>45457</v>
      </c>
      <c r="C1018" s="19" t="s">
        <v>1336</v>
      </c>
      <c r="D1018" s="19" t="s">
        <v>1291</v>
      </c>
      <c r="E1018" s="5">
        <v>0.55555555555555558</v>
      </c>
      <c r="F1018" s="19" t="s">
        <v>1221</v>
      </c>
    </row>
    <row r="1019" spans="1:6" x14ac:dyDescent="0.25">
      <c r="A1019">
        <v>1109</v>
      </c>
      <c r="B1019" s="5">
        <v>45464</v>
      </c>
      <c r="C1019" s="19" t="s">
        <v>1336</v>
      </c>
      <c r="D1019" s="19" t="s">
        <v>1291</v>
      </c>
      <c r="E1019" s="5">
        <v>0.55347222222222225</v>
      </c>
      <c r="F1019" s="19" t="s">
        <v>1221</v>
      </c>
    </row>
    <row r="1020" spans="1:6" x14ac:dyDescent="0.25">
      <c r="A1020">
        <v>1109</v>
      </c>
      <c r="B1020" s="5">
        <v>45471</v>
      </c>
      <c r="C1020" s="19" t="s">
        <v>1336</v>
      </c>
      <c r="D1020" s="19" t="s">
        <v>1291</v>
      </c>
      <c r="E1020" s="5">
        <v>0.55972222222222223</v>
      </c>
      <c r="F1020" s="19" t="s">
        <v>1221</v>
      </c>
    </row>
    <row r="1021" spans="1:6" x14ac:dyDescent="0.25">
      <c r="A1021">
        <v>1110</v>
      </c>
      <c r="B1021" s="5">
        <v>45198</v>
      </c>
      <c r="C1021" s="19" t="s">
        <v>1336</v>
      </c>
      <c r="D1021" s="19" t="s">
        <v>1291</v>
      </c>
      <c r="E1021" s="5">
        <v>0.64861111111111114</v>
      </c>
      <c r="F1021" s="19" t="s">
        <v>1220</v>
      </c>
    </row>
    <row r="1022" spans="1:6" x14ac:dyDescent="0.25">
      <c r="A1022">
        <v>1110</v>
      </c>
      <c r="B1022" s="5">
        <v>45212</v>
      </c>
      <c r="C1022" s="19" t="s">
        <v>1336</v>
      </c>
      <c r="D1022" s="19" t="s">
        <v>1291</v>
      </c>
      <c r="E1022" s="5">
        <v>0.36805555555555558</v>
      </c>
      <c r="F1022" s="19" t="s">
        <v>1221</v>
      </c>
    </row>
    <row r="1023" spans="1:6" x14ac:dyDescent="0.25">
      <c r="A1023">
        <v>1110</v>
      </c>
      <c r="B1023" s="5">
        <v>45219</v>
      </c>
      <c r="C1023" s="19" t="s">
        <v>1336</v>
      </c>
      <c r="D1023" s="19" t="s">
        <v>1291</v>
      </c>
      <c r="E1023" s="5">
        <v>0.38263888888888886</v>
      </c>
      <c r="F1023" s="19" t="s">
        <v>1221</v>
      </c>
    </row>
    <row r="1024" spans="1:6" x14ac:dyDescent="0.25">
      <c r="A1024">
        <v>1110</v>
      </c>
      <c r="B1024" s="5">
        <v>45226</v>
      </c>
      <c r="C1024" s="19" t="s">
        <v>1336</v>
      </c>
      <c r="D1024" s="19" t="s">
        <v>1291</v>
      </c>
      <c r="E1024" s="5">
        <v>0.44166666666666665</v>
      </c>
      <c r="F1024" s="19" t="s">
        <v>1221</v>
      </c>
    </row>
    <row r="1025" spans="1:6" x14ac:dyDescent="0.25">
      <c r="A1025">
        <v>1110</v>
      </c>
      <c r="B1025" s="5">
        <v>45233</v>
      </c>
      <c r="C1025" s="19" t="s">
        <v>1336</v>
      </c>
      <c r="D1025" s="19" t="s">
        <v>1291</v>
      </c>
      <c r="E1025" s="5">
        <v>0.56666666666666665</v>
      </c>
      <c r="F1025" s="19" t="s">
        <v>1220</v>
      </c>
    </row>
    <row r="1026" spans="1:6" x14ac:dyDescent="0.25">
      <c r="A1026">
        <v>1110</v>
      </c>
      <c r="B1026" s="5">
        <v>45247</v>
      </c>
      <c r="C1026" s="19" t="s">
        <v>1336</v>
      </c>
      <c r="D1026" s="19" t="s">
        <v>1291</v>
      </c>
      <c r="E1026" s="5">
        <v>0.5444444444444444</v>
      </c>
      <c r="F1026" s="19" t="s">
        <v>1220</v>
      </c>
    </row>
    <row r="1027" spans="1:6" x14ac:dyDescent="0.25">
      <c r="A1027">
        <v>1110</v>
      </c>
      <c r="B1027" s="5">
        <v>45261</v>
      </c>
      <c r="C1027" s="19" t="s">
        <v>1336</v>
      </c>
      <c r="D1027" s="19" t="s">
        <v>1291</v>
      </c>
      <c r="E1027" s="5">
        <v>0.56736111111111109</v>
      </c>
      <c r="F1027" s="19" t="s">
        <v>1220</v>
      </c>
    </row>
    <row r="1028" spans="1:6" x14ac:dyDescent="0.25">
      <c r="A1028">
        <v>1110</v>
      </c>
      <c r="B1028" s="5">
        <v>45275</v>
      </c>
      <c r="C1028" s="19" t="s">
        <v>1336</v>
      </c>
      <c r="D1028" s="19" t="s">
        <v>1291</v>
      </c>
      <c r="E1028" s="5">
        <v>0.56527777777777777</v>
      </c>
      <c r="F1028" s="19" t="s">
        <v>1220</v>
      </c>
    </row>
    <row r="1029" spans="1:6" x14ac:dyDescent="0.25">
      <c r="A1029">
        <v>1110</v>
      </c>
      <c r="B1029" s="5">
        <v>45303</v>
      </c>
      <c r="C1029" s="19" t="s">
        <v>1336</v>
      </c>
      <c r="D1029" s="19" t="s">
        <v>1291</v>
      </c>
      <c r="E1029" s="5">
        <v>0.56666666666666665</v>
      </c>
      <c r="F1029" s="19" t="s">
        <v>1220</v>
      </c>
    </row>
    <row r="1030" spans="1:6" x14ac:dyDescent="0.25">
      <c r="A1030">
        <v>1110</v>
      </c>
      <c r="B1030" s="5">
        <v>45317</v>
      </c>
      <c r="C1030" s="19" t="s">
        <v>1336</v>
      </c>
      <c r="D1030" s="19" t="s">
        <v>1291</v>
      </c>
      <c r="E1030" s="5">
        <v>0.58263888888888893</v>
      </c>
      <c r="F1030" s="19" t="s">
        <v>1220</v>
      </c>
    </row>
    <row r="1031" spans="1:6" x14ac:dyDescent="0.25">
      <c r="A1031">
        <v>1110</v>
      </c>
      <c r="B1031" s="5">
        <v>45324</v>
      </c>
      <c r="C1031" s="19" t="s">
        <v>1336</v>
      </c>
      <c r="D1031" s="19" t="s">
        <v>1291</v>
      </c>
      <c r="E1031" s="5">
        <v>0.57291666666666663</v>
      </c>
      <c r="F1031" s="19" t="s">
        <v>1220</v>
      </c>
    </row>
    <row r="1032" spans="1:6" x14ac:dyDescent="0.25">
      <c r="A1032">
        <v>1110</v>
      </c>
      <c r="B1032" s="5">
        <v>45331</v>
      </c>
      <c r="C1032" s="19" t="s">
        <v>1336</v>
      </c>
      <c r="D1032" s="19" t="s">
        <v>1291</v>
      </c>
      <c r="E1032" s="5">
        <v>0.56319444444444444</v>
      </c>
      <c r="F1032" s="19" t="s">
        <v>1220</v>
      </c>
    </row>
    <row r="1033" spans="1:6" x14ac:dyDescent="0.25">
      <c r="A1033">
        <v>1110</v>
      </c>
      <c r="B1033" s="5">
        <v>45338</v>
      </c>
      <c r="C1033" s="19" t="s">
        <v>1336</v>
      </c>
      <c r="D1033" s="19" t="s">
        <v>1291</v>
      </c>
      <c r="E1033" s="5">
        <v>0.55763888888888891</v>
      </c>
      <c r="F1033" s="19" t="s">
        <v>1221</v>
      </c>
    </row>
    <row r="1034" spans="1:6" x14ac:dyDescent="0.25">
      <c r="A1034">
        <v>1110</v>
      </c>
      <c r="B1034" s="5">
        <v>45345</v>
      </c>
      <c r="C1034" s="19" t="s">
        <v>1336</v>
      </c>
      <c r="D1034" s="19" t="s">
        <v>1291</v>
      </c>
      <c r="E1034" s="5">
        <v>0.56736111111111109</v>
      </c>
      <c r="F1034" s="19" t="s">
        <v>1220</v>
      </c>
    </row>
    <row r="1035" spans="1:6" x14ac:dyDescent="0.25">
      <c r="A1035">
        <v>1110</v>
      </c>
      <c r="B1035" s="5">
        <v>45352</v>
      </c>
      <c r="C1035" s="19" t="s">
        <v>1336</v>
      </c>
      <c r="D1035" s="19" t="s">
        <v>1291</v>
      </c>
      <c r="E1035" s="5">
        <v>0.56180555555555556</v>
      </c>
      <c r="F1035" s="19" t="s">
        <v>1221</v>
      </c>
    </row>
    <row r="1036" spans="1:6" x14ac:dyDescent="0.25">
      <c r="A1036">
        <v>1110</v>
      </c>
      <c r="B1036" s="5">
        <v>45366</v>
      </c>
      <c r="C1036" s="19" t="s">
        <v>1336</v>
      </c>
      <c r="D1036" s="19" t="s">
        <v>1291</v>
      </c>
      <c r="E1036" s="5">
        <v>0.55902777777777779</v>
      </c>
      <c r="F1036" s="19" t="s">
        <v>1221</v>
      </c>
    </row>
    <row r="1037" spans="1:6" x14ac:dyDescent="0.25">
      <c r="A1037">
        <v>1110</v>
      </c>
      <c r="B1037" s="5">
        <v>45373</v>
      </c>
      <c r="C1037" s="19" t="s">
        <v>1336</v>
      </c>
      <c r="D1037" s="19" t="s">
        <v>1291</v>
      </c>
      <c r="E1037" s="5">
        <v>0.56180555555555556</v>
      </c>
      <c r="F1037" s="19" t="s">
        <v>1221</v>
      </c>
    </row>
    <row r="1038" spans="1:6" x14ac:dyDescent="0.25">
      <c r="A1038">
        <v>1110</v>
      </c>
      <c r="B1038" s="5">
        <v>45380</v>
      </c>
      <c r="C1038" s="19" t="s">
        <v>1336</v>
      </c>
      <c r="D1038" s="19" t="s">
        <v>1291</v>
      </c>
      <c r="E1038" s="5">
        <v>0.60347222222222219</v>
      </c>
      <c r="F1038" s="19" t="s">
        <v>1220</v>
      </c>
    </row>
    <row r="1039" spans="1:6" x14ac:dyDescent="0.25">
      <c r="A1039">
        <v>1110</v>
      </c>
      <c r="B1039" s="5">
        <v>45387</v>
      </c>
      <c r="C1039" s="19" t="s">
        <v>1336</v>
      </c>
      <c r="D1039" s="19" t="s">
        <v>1291</v>
      </c>
      <c r="E1039" s="5">
        <v>0.56805555555555554</v>
      </c>
      <c r="F1039" s="19" t="s">
        <v>1220</v>
      </c>
    </row>
    <row r="1040" spans="1:6" x14ac:dyDescent="0.25">
      <c r="A1040">
        <v>1110</v>
      </c>
      <c r="B1040" s="5">
        <v>45394</v>
      </c>
      <c r="C1040" s="19" t="s">
        <v>1336</v>
      </c>
      <c r="D1040" s="19" t="s">
        <v>1291</v>
      </c>
      <c r="E1040" s="5">
        <v>0.56111111111111112</v>
      </c>
      <c r="F1040" s="19" t="s">
        <v>1221</v>
      </c>
    </row>
    <row r="1041" spans="1:6" x14ac:dyDescent="0.25">
      <c r="A1041">
        <v>1110</v>
      </c>
      <c r="B1041" s="5">
        <v>45401</v>
      </c>
      <c r="C1041" s="19" t="s">
        <v>1336</v>
      </c>
      <c r="D1041" s="19" t="s">
        <v>1291</v>
      </c>
      <c r="E1041" s="5">
        <v>0.63472222222222219</v>
      </c>
      <c r="F1041" s="19" t="s">
        <v>1220</v>
      </c>
    </row>
    <row r="1042" spans="1:6" x14ac:dyDescent="0.25">
      <c r="A1042">
        <v>1110</v>
      </c>
      <c r="B1042" s="5">
        <v>45429</v>
      </c>
      <c r="C1042" s="19" t="s">
        <v>1336</v>
      </c>
      <c r="D1042" s="19" t="s">
        <v>1291</v>
      </c>
      <c r="E1042" s="5">
        <v>0.51527777777777772</v>
      </c>
      <c r="F1042" s="19" t="s">
        <v>1221</v>
      </c>
    </row>
    <row r="1043" spans="1:6" x14ac:dyDescent="0.25">
      <c r="A1043">
        <v>1110</v>
      </c>
      <c r="B1043" s="5">
        <v>45443</v>
      </c>
      <c r="C1043" s="19" t="s">
        <v>1336</v>
      </c>
      <c r="D1043" s="19" t="s">
        <v>1291</v>
      </c>
      <c r="E1043" s="5">
        <v>0.51666666666666672</v>
      </c>
      <c r="F1043" s="19" t="s">
        <v>1221</v>
      </c>
    </row>
    <row r="1044" spans="1:6" x14ac:dyDescent="0.25">
      <c r="A1044">
        <v>1110</v>
      </c>
      <c r="B1044" s="5">
        <v>45457</v>
      </c>
      <c r="C1044" s="19" t="s">
        <v>1336</v>
      </c>
      <c r="D1044" s="19" t="s">
        <v>1291</v>
      </c>
      <c r="E1044" s="5">
        <v>0.55763888888888891</v>
      </c>
      <c r="F1044" s="19" t="s">
        <v>1221</v>
      </c>
    </row>
    <row r="1045" spans="1:6" x14ac:dyDescent="0.25">
      <c r="A1045">
        <v>1110</v>
      </c>
      <c r="B1045" s="5">
        <v>45464</v>
      </c>
      <c r="C1045" s="19" t="s">
        <v>1336</v>
      </c>
      <c r="D1045" s="19" t="s">
        <v>1291</v>
      </c>
      <c r="E1045" s="5">
        <v>0.55347222222222225</v>
      </c>
      <c r="F1045" s="19" t="s">
        <v>1221</v>
      </c>
    </row>
    <row r="1046" spans="1:6" x14ac:dyDescent="0.25">
      <c r="A1046">
        <v>1111</v>
      </c>
      <c r="B1046" s="5">
        <v>45198</v>
      </c>
      <c r="C1046" s="19" t="s">
        <v>1336</v>
      </c>
      <c r="D1046" s="19" t="s">
        <v>1291</v>
      </c>
      <c r="E1046" s="5">
        <v>0.64930555555555558</v>
      </c>
      <c r="F1046" s="19" t="s">
        <v>1220</v>
      </c>
    </row>
    <row r="1047" spans="1:6" x14ac:dyDescent="0.25">
      <c r="A1047">
        <v>1111</v>
      </c>
      <c r="B1047" s="5">
        <v>45205</v>
      </c>
      <c r="C1047" s="19" t="s">
        <v>1336</v>
      </c>
      <c r="D1047" s="19" t="s">
        <v>1291</v>
      </c>
      <c r="E1047" s="5">
        <v>0.63541666666666663</v>
      </c>
      <c r="F1047" s="19" t="s">
        <v>1220</v>
      </c>
    </row>
    <row r="1048" spans="1:6" x14ac:dyDescent="0.25">
      <c r="A1048">
        <v>1111</v>
      </c>
      <c r="B1048" s="5">
        <v>45212</v>
      </c>
      <c r="C1048" s="19" t="s">
        <v>1336</v>
      </c>
      <c r="D1048" s="19" t="s">
        <v>1291</v>
      </c>
      <c r="E1048" s="5">
        <v>0.36875000000000002</v>
      </c>
      <c r="F1048" s="19" t="s">
        <v>1221</v>
      </c>
    </row>
    <row r="1049" spans="1:6" x14ac:dyDescent="0.25">
      <c r="A1049">
        <v>1111</v>
      </c>
      <c r="B1049" s="5">
        <v>45219</v>
      </c>
      <c r="C1049" s="19" t="s">
        <v>1336</v>
      </c>
      <c r="D1049" s="19" t="s">
        <v>1291</v>
      </c>
      <c r="E1049" s="5">
        <v>0.38263888888888886</v>
      </c>
      <c r="F1049" s="19" t="s">
        <v>1221</v>
      </c>
    </row>
    <row r="1050" spans="1:6" x14ac:dyDescent="0.25">
      <c r="A1050">
        <v>1111</v>
      </c>
      <c r="B1050" s="5">
        <v>45226</v>
      </c>
      <c r="C1050" s="19" t="s">
        <v>1336</v>
      </c>
      <c r="D1050" s="19" t="s">
        <v>1291</v>
      </c>
      <c r="E1050" s="5">
        <v>0.44236111111111109</v>
      </c>
      <c r="F1050" s="19" t="s">
        <v>1221</v>
      </c>
    </row>
    <row r="1051" spans="1:6" x14ac:dyDescent="0.25">
      <c r="A1051">
        <v>1111</v>
      </c>
      <c r="B1051" s="5">
        <v>45240</v>
      </c>
      <c r="C1051" s="19" t="s">
        <v>1336</v>
      </c>
      <c r="D1051" s="19" t="s">
        <v>1291</v>
      </c>
      <c r="E1051" s="5">
        <v>0.65972222222222221</v>
      </c>
      <c r="F1051" s="19" t="s">
        <v>1220</v>
      </c>
    </row>
    <row r="1052" spans="1:6" x14ac:dyDescent="0.25">
      <c r="A1052">
        <v>1111</v>
      </c>
      <c r="B1052" s="5">
        <v>45247</v>
      </c>
      <c r="C1052" s="19" t="s">
        <v>1336</v>
      </c>
      <c r="D1052" s="19" t="s">
        <v>1291</v>
      </c>
      <c r="E1052" s="5">
        <v>0.54583333333333328</v>
      </c>
      <c r="F1052" s="19" t="s">
        <v>1220</v>
      </c>
    </row>
    <row r="1053" spans="1:6" x14ac:dyDescent="0.25">
      <c r="A1053">
        <v>1111</v>
      </c>
      <c r="B1053" s="5">
        <v>45261</v>
      </c>
      <c r="C1053" s="19" t="s">
        <v>1336</v>
      </c>
      <c r="D1053" s="19" t="s">
        <v>1291</v>
      </c>
      <c r="E1053" s="5">
        <v>0.56944444444444442</v>
      </c>
      <c r="F1053" s="19" t="s">
        <v>1220</v>
      </c>
    </row>
    <row r="1054" spans="1:6" x14ac:dyDescent="0.25">
      <c r="A1054">
        <v>1111</v>
      </c>
      <c r="B1054" s="5">
        <v>45275</v>
      </c>
      <c r="C1054" s="19" t="s">
        <v>1336</v>
      </c>
      <c r="D1054" s="19" t="s">
        <v>1291</v>
      </c>
      <c r="E1054" s="5">
        <v>0.57986111111111116</v>
      </c>
      <c r="F1054" s="19" t="s">
        <v>1220</v>
      </c>
    </row>
    <row r="1055" spans="1:6" x14ac:dyDescent="0.25">
      <c r="A1055">
        <v>1111</v>
      </c>
      <c r="B1055" s="5">
        <v>45303</v>
      </c>
      <c r="C1055" s="19" t="s">
        <v>1336</v>
      </c>
      <c r="D1055" s="19" t="s">
        <v>1291</v>
      </c>
      <c r="E1055" s="5">
        <v>0.5395833333333333</v>
      </c>
      <c r="F1055" s="19" t="s">
        <v>1221</v>
      </c>
    </row>
    <row r="1056" spans="1:6" x14ac:dyDescent="0.25">
      <c r="A1056">
        <v>1111</v>
      </c>
      <c r="B1056" s="5">
        <v>45345</v>
      </c>
      <c r="C1056" s="19" t="s">
        <v>1336</v>
      </c>
      <c r="D1056" s="19" t="s">
        <v>1291</v>
      </c>
      <c r="E1056" s="5">
        <v>0.56736111111111109</v>
      </c>
      <c r="F1056" s="19" t="s">
        <v>1220</v>
      </c>
    </row>
    <row r="1057" spans="1:6" x14ac:dyDescent="0.25">
      <c r="A1057">
        <v>1111</v>
      </c>
      <c r="B1057" s="5">
        <v>45352</v>
      </c>
      <c r="C1057" s="19" t="s">
        <v>1336</v>
      </c>
      <c r="D1057" s="19" t="s">
        <v>1291</v>
      </c>
      <c r="E1057" s="5">
        <v>0.56180555555555556</v>
      </c>
      <c r="F1057" s="19" t="s">
        <v>1221</v>
      </c>
    </row>
    <row r="1058" spans="1:6" x14ac:dyDescent="0.25">
      <c r="A1058">
        <v>1111</v>
      </c>
      <c r="B1058" s="5">
        <v>45359</v>
      </c>
      <c r="C1058" s="19" t="s">
        <v>1336</v>
      </c>
      <c r="D1058" s="19" t="s">
        <v>1291</v>
      </c>
      <c r="E1058" s="5">
        <v>0.57847222222222228</v>
      </c>
      <c r="F1058" s="19" t="s">
        <v>1220</v>
      </c>
    </row>
    <row r="1059" spans="1:6" x14ac:dyDescent="0.25">
      <c r="A1059">
        <v>1111</v>
      </c>
      <c r="B1059" s="5">
        <v>45380</v>
      </c>
      <c r="C1059" s="19" t="s">
        <v>1336</v>
      </c>
      <c r="D1059" s="19" t="s">
        <v>1291</v>
      </c>
      <c r="E1059" s="5">
        <v>0.60347222222222219</v>
      </c>
      <c r="F1059" s="19" t="s">
        <v>1220</v>
      </c>
    </row>
    <row r="1060" spans="1:6" x14ac:dyDescent="0.25">
      <c r="A1060">
        <v>1111</v>
      </c>
      <c r="B1060" s="5">
        <v>45387</v>
      </c>
      <c r="C1060" s="19" t="s">
        <v>1336</v>
      </c>
      <c r="D1060" s="19" t="s">
        <v>1291</v>
      </c>
      <c r="E1060" s="5">
        <v>0.5493055555555556</v>
      </c>
      <c r="F1060" s="19" t="s">
        <v>1221</v>
      </c>
    </row>
    <row r="1061" spans="1:6" x14ac:dyDescent="0.25">
      <c r="A1061">
        <v>1111</v>
      </c>
      <c r="B1061" s="5">
        <v>45394</v>
      </c>
      <c r="C1061" s="19" t="s">
        <v>1336</v>
      </c>
      <c r="D1061" s="19" t="s">
        <v>1291</v>
      </c>
      <c r="E1061" s="5">
        <v>0.56111111111111112</v>
      </c>
      <c r="F1061" s="19" t="s">
        <v>1221</v>
      </c>
    </row>
    <row r="1062" spans="1:6" x14ac:dyDescent="0.25">
      <c r="A1062">
        <v>1111</v>
      </c>
      <c r="B1062" s="5">
        <v>45401</v>
      </c>
      <c r="C1062" s="19" t="s">
        <v>1336</v>
      </c>
      <c r="D1062" s="19" t="s">
        <v>1291</v>
      </c>
      <c r="E1062" s="5">
        <v>0.63472222222222219</v>
      </c>
      <c r="F1062" s="19" t="s">
        <v>1220</v>
      </c>
    </row>
    <row r="1063" spans="1:6" x14ac:dyDescent="0.25">
      <c r="A1063">
        <v>1111</v>
      </c>
      <c r="B1063" s="5">
        <v>45429</v>
      </c>
      <c r="C1063" s="19" t="s">
        <v>1336</v>
      </c>
      <c r="D1063" s="19" t="s">
        <v>1291</v>
      </c>
      <c r="E1063" s="5">
        <v>0.51527777777777772</v>
      </c>
      <c r="F1063" s="19" t="s">
        <v>1221</v>
      </c>
    </row>
    <row r="1064" spans="1:6" x14ac:dyDescent="0.25">
      <c r="A1064">
        <v>1111</v>
      </c>
      <c r="B1064" s="5">
        <v>45443</v>
      </c>
      <c r="C1064" s="19" t="s">
        <v>1336</v>
      </c>
      <c r="D1064" s="19" t="s">
        <v>1291</v>
      </c>
      <c r="E1064" s="5">
        <v>0.51666666666666672</v>
      </c>
      <c r="F1064" s="19" t="s">
        <v>1221</v>
      </c>
    </row>
    <row r="1065" spans="1:6" x14ac:dyDescent="0.25">
      <c r="A1065">
        <v>1111</v>
      </c>
      <c r="B1065" s="5">
        <v>45450</v>
      </c>
      <c r="C1065" s="19" t="s">
        <v>1336</v>
      </c>
      <c r="D1065" s="19" t="s">
        <v>1291</v>
      </c>
      <c r="E1065" s="5">
        <v>0.55625000000000002</v>
      </c>
      <c r="F1065" s="19" t="s">
        <v>1221</v>
      </c>
    </row>
    <row r="1066" spans="1:6" x14ac:dyDescent="0.25">
      <c r="A1066">
        <v>1111</v>
      </c>
      <c r="B1066" s="5">
        <v>45457</v>
      </c>
      <c r="C1066" s="19" t="s">
        <v>1336</v>
      </c>
      <c r="D1066" s="19" t="s">
        <v>1291</v>
      </c>
      <c r="E1066" s="5">
        <v>0.55833333333333335</v>
      </c>
      <c r="F1066" s="19" t="s">
        <v>1221</v>
      </c>
    </row>
    <row r="1067" spans="1:6" x14ac:dyDescent="0.25">
      <c r="A1067">
        <v>1111</v>
      </c>
      <c r="B1067" s="5">
        <v>45464</v>
      </c>
      <c r="C1067" s="19" t="s">
        <v>1336</v>
      </c>
      <c r="D1067" s="19" t="s">
        <v>1291</v>
      </c>
      <c r="E1067" s="5">
        <v>0.55347222222222225</v>
      </c>
      <c r="F1067" s="19" t="s">
        <v>1221</v>
      </c>
    </row>
    <row r="1068" spans="1:6" x14ac:dyDescent="0.25">
      <c r="A1068">
        <v>1111</v>
      </c>
      <c r="B1068" s="5">
        <v>45478</v>
      </c>
      <c r="C1068" s="19" t="s">
        <v>1336</v>
      </c>
      <c r="D1068" s="19" t="s">
        <v>1291</v>
      </c>
      <c r="E1068" s="5">
        <v>0.56666666666666665</v>
      </c>
      <c r="F1068" s="19" t="s">
        <v>1220</v>
      </c>
    </row>
    <row r="1069" spans="1:6" x14ac:dyDescent="0.25">
      <c r="A1069">
        <v>1112</v>
      </c>
      <c r="B1069" s="5">
        <v>45198</v>
      </c>
      <c r="C1069" s="19" t="s">
        <v>1336</v>
      </c>
      <c r="D1069" s="19" t="s">
        <v>1291</v>
      </c>
      <c r="E1069" s="5">
        <v>0.4284722222222222</v>
      </c>
      <c r="F1069" s="19" t="s">
        <v>1221</v>
      </c>
    </row>
    <row r="1070" spans="1:6" x14ac:dyDescent="0.25">
      <c r="A1070">
        <v>1112</v>
      </c>
      <c r="B1070" s="5">
        <v>45205</v>
      </c>
      <c r="C1070" s="19" t="s">
        <v>1336</v>
      </c>
      <c r="D1070" s="19" t="s">
        <v>1291</v>
      </c>
      <c r="E1070" s="5">
        <v>0.63541666666666663</v>
      </c>
      <c r="F1070" s="19" t="s">
        <v>1220</v>
      </c>
    </row>
    <row r="1071" spans="1:6" x14ac:dyDescent="0.25">
      <c r="A1071">
        <v>1112</v>
      </c>
      <c r="B1071" s="5">
        <v>45212</v>
      </c>
      <c r="C1071" s="19" t="s">
        <v>1336</v>
      </c>
      <c r="D1071" s="19" t="s">
        <v>1291</v>
      </c>
      <c r="E1071" s="5">
        <v>0.36875000000000002</v>
      </c>
      <c r="F1071" s="19" t="s">
        <v>1221</v>
      </c>
    </row>
    <row r="1072" spans="1:6" x14ac:dyDescent="0.25">
      <c r="A1072">
        <v>1112</v>
      </c>
      <c r="B1072" s="5">
        <v>45219</v>
      </c>
      <c r="C1072" s="19" t="s">
        <v>1336</v>
      </c>
      <c r="D1072" s="19" t="s">
        <v>1291</v>
      </c>
      <c r="E1072" s="5">
        <v>0.38263888888888886</v>
      </c>
      <c r="F1072" s="19" t="s">
        <v>1221</v>
      </c>
    </row>
    <row r="1073" spans="1:6" x14ac:dyDescent="0.25">
      <c r="A1073">
        <v>1112</v>
      </c>
      <c r="B1073" s="5">
        <v>45226</v>
      </c>
      <c r="C1073" s="19" t="s">
        <v>1336</v>
      </c>
      <c r="D1073" s="19" t="s">
        <v>1291</v>
      </c>
      <c r="E1073" s="5">
        <v>0.44236111111111109</v>
      </c>
      <c r="F1073" s="19" t="s">
        <v>1221</v>
      </c>
    </row>
    <row r="1074" spans="1:6" x14ac:dyDescent="0.25">
      <c r="A1074">
        <v>1112</v>
      </c>
      <c r="B1074" s="5">
        <v>45233</v>
      </c>
      <c r="C1074" s="19" t="s">
        <v>1336</v>
      </c>
      <c r="D1074" s="19" t="s">
        <v>1291</v>
      </c>
      <c r="E1074" s="5">
        <v>0.54652777777777772</v>
      </c>
      <c r="F1074" s="19" t="s">
        <v>1220</v>
      </c>
    </row>
    <row r="1075" spans="1:6" x14ac:dyDescent="0.25">
      <c r="A1075">
        <v>1112</v>
      </c>
      <c r="B1075" s="5">
        <v>45240</v>
      </c>
      <c r="C1075" s="19" t="s">
        <v>1336</v>
      </c>
      <c r="D1075" s="19" t="s">
        <v>1291</v>
      </c>
      <c r="E1075" s="5">
        <v>0.54652777777777772</v>
      </c>
      <c r="F1075" s="19" t="s">
        <v>1220</v>
      </c>
    </row>
    <row r="1076" spans="1:6" x14ac:dyDescent="0.25">
      <c r="A1076">
        <v>1112</v>
      </c>
      <c r="B1076" s="5">
        <v>45247</v>
      </c>
      <c r="C1076" s="19" t="s">
        <v>1336</v>
      </c>
      <c r="D1076" s="19" t="s">
        <v>1291</v>
      </c>
      <c r="E1076" s="5">
        <v>0.54583333333333328</v>
      </c>
      <c r="F1076" s="19" t="s">
        <v>1220</v>
      </c>
    </row>
    <row r="1077" spans="1:6" x14ac:dyDescent="0.25">
      <c r="A1077">
        <v>1112</v>
      </c>
      <c r="B1077" s="5">
        <v>45254</v>
      </c>
      <c r="C1077" s="19" t="s">
        <v>1336</v>
      </c>
      <c r="D1077" s="19" t="s">
        <v>1291</v>
      </c>
      <c r="E1077" s="5">
        <v>0.3923611111111111</v>
      </c>
      <c r="F1077" s="19" t="s">
        <v>1221</v>
      </c>
    </row>
    <row r="1078" spans="1:6" x14ac:dyDescent="0.25">
      <c r="A1078">
        <v>1112</v>
      </c>
      <c r="B1078" s="5">
        <v>45261</v>
      </c>
      <c r="C1078" s="19" t="s">
        <v>1336</v>
      </c>
      <c r="D1078" s="19" t="s">
        <v>1291</v>
      </c>
      <c r="E1078" s="5">
        <v>0.56388888888888888</v>
      </c>
      <c r="F1078" s="19" t="s">
        <v>1220</v>
      </c>
    </row>
    <row r="1079" spans="1:6" x14ac:dyDescent="0.25">
      <c r="A1079">
        <v>1112</v>
      </c>
      <c r="B1079" s="5">
        <v>45275</v>
      </c>
      <c r="C1079" s="19" t="s">
        <v>1336</v>
      </c>
      <c r="D1079" s="19" t="s">
        <v>1291</v>
      </c>
      <c r="E1079" s="5">
        <v>0.56527777777777777</v>
      </c>
      <c r="F1079" s="19" t="s">
        <v>1220</v>
      </c>
    </row>
    <row r="1080" spans="1:6" x14ac:dyDescent="0.25">
      <c r="A1080">
        <v>1112</v>
      </c>
      <c r="B1080" s="5">
        <v>45296</v>
      </c>
      <c r="C1080" s="19" t="s">
        <v>1336</v>
      </c>
      <c r="D1080" s="19" t="s">
        <v>1291</v>
      </c>
      <c r="E1080" s="5">
        <v>0.5541666666666667</v>
      </c>
      <c r="F1080" s="19" t="s">
        <v>1221</v>
      </c>
    </row>
    <row r="1081" spans="1:6" x14ac:dyDescent="0.25">
      <c r="A1081">
        <v>1112</v>
      </c>
      <c r="B1081" s="5">
        <v>45303</v>
      </c>
      <c r="C1081" s="19" t="s">
        <v>1336</v>
      </c>
      <c r="D1081" s="19" t="s">
        <v>1291</v>
      </c>
      <c r="E1081" s="5">
        <v>0.56041666666666667</v>
      </c>
      <c r="F1081" s="19" t="s">
        <v>1221</v>
      </c>
    </row>
    <row r="1082" spans="1:6" x14ac:dyDescent="0.25">
      <c r="A1082">
        <v>1112</v>
      </c>
      <c r="B1082" s="5">
        <v>45338</v>
      </c>
      <c r="C1082" s="19" t="s">
        <v>1336</v>
      </c>
      <c r="D1082" s="19" t="s">
        <v>1291</v>
      </c>
      <c r="E1082" s="5">
        <v>0.55486111111111114</v>
      </c>
      <c r="F1082" s="19" t="s">
        <v>1221</v>
      </c>
    </row>
    <row r="1083" spans="1:6" x14ac:dyDescent="0.25">
      <c r="A1083">
        <v>1112</v>
      </c>
      <c r="B1083" s="5">
        <v>45345</v>
      </c>
      <c r="C1083" s="19" t="s">
        <v>1336</v>
      </c>
      <c r="D1083" s="19" t="s">
        <v>1291</v>
      </c>
      <c r="E1083" s="5">
        <v>0.56041666666666667</v>
      </c>
      <c r="F1083" s="19" t="s">
        <v>1221</v>
      </c>
    </row>
    <row r="1084" spans="1:6" x14ac:dyDescent="0.25">
      <c r="A1084">
        <v>1112</v>
      </c>
      <c r="B1084" s="5">
        <v>45352</v>
      </c>
      <c r="C1084" s="19" t="s">
        <v>1336</v>
      </c>
      <c r="D1084" s="19" t="s">
        <v>1291</v>
      </c>
      <c r="E1084" s="5">
        <v>0.56319444444444444</v>
      </c>
      <c r="F1084" s="19" t="s">
        <v>1220</v>
      </c>
    </row>
    <row r="1085" spans="1:6" x14ac:dyDescent="0.25">
      <c r="A1085">
        <v>1112</v>
      </c>
      <c r="B1085" s="5">
        <v>45366</v>
      </c>
      <c r="C1085" s="19" t="s">
        <v>1336</v>
      </c>
      <c r="D1085" s="19" t="s">
        <v>1291</v>
      </c>
      <c r="E1085" s="5">
        <v>0.55694444444444446</v>
      </c>
      <c r="F1085" s="19" t="s">
        <v>1221</v>
      </c>
    </row>
    <row r="1086" spans="1:6" x14ac:dyDescent="0.25">
      <c r="A1086">
        <v>1112</v>
      </c>
      <c r="B1086" s="5">
        <v>45373</v>
      </c>
      <c r="C1086" s="19" t="s">
        <v>1336</v>
      </c>
      <c r="D1086" s="19" t="s">
        <v>1291</v>
      </c>
      <c r="E1086" s="5">
        <v>0.56944444444444442</v>
      </c>
      <c r="F1086" s="19" t="s">
        <v>1220</v>
      </c>
    </row>
    <row r="1087" spans="1:6" x14ac:dyDescent="0.25">
      <c r="A1087">
        <v>1112</v>
      </c>
      <c r="B1087" s="5">
        <v>45387</v>
      </c>
      <c r="C1087" s="19" t="s">
        <v>1336</v>
      </c>
      <c r="D1087" s="19" t="s">
        <v>1291</v>
      </c>
      <c r="E1087" s="5">
        <v>0.56388888888888888</v>
      </c>
      <c r="F1087" s="19" t="s">
        <v>1220</v>
      </c>
    </row>
    <row r="1088" spans="1:6" x14ac:dyDescent="0.25">
      <c r="A1088">
        <v>1112</v>
      </c>
      <c r="B1088" s="5">
        <v>45394</v>
      </c>
      <c r="C1088" s="19" t="s">
        <v>1336</v>
      </c>
      <c r="D1088" s="19" t="s">
        <v>1291</v>
      </c>
      <c r="E1088" s="5">
        <v>0.56458333333333333</v>
      </c>
      <c r="F1088" s="19" t="s">
        <v>1220</v>
      </c>
    </row>
    <row r="1089" spans="1:6" x14ac:dyDescent="0.25">
      <c r="A1089">
        <v>1112</v>
      </c>
      <c r="B1089" s="5">
        <v>45429</v>
      </c>
      <c r="C1089" s="19" t="s">
        <v>1336</v>
      </c>
      <c r="D1089" s="19" t="s">
        <v>1291</v>
      </c>
      <c r="E1089" s="5">
        <v>0.51527777777777772</v>
      </c>
      <c r="F1089" s="19" t="s">
        <v>1221</v>
      </c>
    </row>
    <row r="1090" spans="1:6" x14ac:dyDescent="0.25">
      <c r="A1090">
        <v>1112</v>
      </c>
      <c r="B1090" s="5">
        <v>45436</v>
      </c>
      <c r="C1090" s="19" t="s">
        <v>1336</v>
      </c>
      <c r="D1090" s="19" t="s">
        <v>1291</v>
      </c>
      <c r="E1090" s="5">
        <v>0.52430555555555558</v>
      </c>
      <c r="F1090" s="19" t="s">
        <v>1220</v>
      </c>
    </row>
    <row r="1091" spans="1:6" x14ac:dyDescent="0.25">
      <c r="A1091">
        <v>1112</v>
      </c>
      <c r="B1091" s="5">
        <v>45443</v>
      </c>
      <c r="C1091" s="19" t="s">
        <v>1336</v>
      </c>
      <c r="D1091" s="19" t="s">
        <v>1291</v>
      </c>
      <c r="E1091" s="5">
        <v>0.52152777777777781</v>
      </c>
      <c r="F1091" s="19" t="s">
        <v>1221</v>
      </c>
    </row>
    <row r="1092" spans="1:6" x14ac:dyDescent="0.25">
      <c r="A1092">
        <v>1112</v>
      </c>
      <c r="B1092" s="5">
        <v>45450</v>
      </c>
      <c r="C1092" s="19" t="s">
        <v>1336</v>
      </c>
      <c r="D1092" s="19" t="s">
        <v>1291</v>
      </c>
      <c r="E1092" s="5">
        <v>0.55486111111111114</v>
      </c>
      <c r="F1092" s="19" t="s">
        <v>1221</v>
      </c>
    </row>
    <row r="1093" spans="1:6" x14ac:dyDescent="0.25">
      <c r="A1093">
        <v>1112</v>
      </c>
      <c r="B1093" s="5">
        <v>45464</v>
      </c>
      <c r="C1093" s="19" t="s">
        <v>1336</v>
      </c>
      <c r="D1093" s="19" t="s">
        <v>1291</v>
      </c>
      <c r="E1093" s="5">
        <v>0.5493055555555556</v>
      </c>
      <c r="F1093" s="19" t="s">
        <v>1221</v>
      </c>
    </row>
    <row r="1094" spans="1:6" x14ac:dyDescent="0.25">
      <c r="A1094">
        <v>1112</v>
      </c>
      <c r="B1094" s="5">
        <v>45478</v>
      </c>
      <c r="C1094" s="19" t="s">
        <v>1336</v>
      </c>
      <c r="D1094" s="19" t="s">
        <v>1291</v>
      </c>
      <c r="E1094" s="5">
        <v>0.55625000000000002</v>
      </c>
      <c r="F1094" s="19" t="s">
        <v>1221</v>
      </c>
    </row>
    <row r="1095" spans="1:6" x14ac:dyDescent="0.25">
      <c r="A1095">
        <v>1113</v>
      </c>
      <c r="B1095" s="5">
        <v>45212</v>
      </c>
      <c r="C1095" s="19" t="s">
        <v>1336</v>
      </c>
      <c r="D1095" s="19" t="s">
        <v>1291</v>
      </c>
      <c r="E1095" s="5">
        <v>0.36875000000000002</v>
      </c>
      <c r="F1095" s="19" t="s">
        <v>1221</v>
      </c>
    </row>
    <row r="1096" spans="1:6" x14ac:dyDescent="0.25">
      <c r="A1096">
        <v>1113</v>
      </c>
      <c r="B1096" s="5">
        <v>45219</v>
      </c>
      <c r="C1096" s="19" t="s">
        <v>1336</v>
      </c>
      <c r="D1096" s="19" t="s">
        <v>1291</v>
      </c>
      <c r="E1096" s="5">
        <v>0.38263888888888886</v>
      </c>
      <c r="F1096" s="19" t="s">
        <v>1221</v>
      </c>
    </row>
    <row r="1097" spans="1:6" x14ac:dyDescent="0.25">
      <c r="A1097">
        <v>1113</v>
      </c>
      <c r="B1097" s="5">
        <v>45233</v>
      </c>
      <c r="C1097" s="19" t="s">
        <v>1336</v>
      </c>
      <c r="D1097" s="19" t="s">
        <v>1291</v>
      </c>
      <c r="E1097" s="5">
        <v>0.49722222222222223</v>
      </c>
      <c r="F1097" s="19" t="s">
        <v>1221</v>
      </c>
    </row>
    <row r="1098" spans="1:6" x14ac:dyDescent="0.25">
      <c r="A1098">
        <v>1114</v>
      </c>
      <c r="B1098" s="5">
        <v>45212</v>
      </c>
      <c r="C1098" s="19" t="s">
        <v>1336</v>
      </c>
      <c r="D1098" s="19" t="s">
        <v>1291</v>
      </c>
      <c r="E1098" s="5">
        <v>0.36944444444444446</v>
      </c>
      <c r="F1098" s="19" t="s">
        <v>1221</v>
      </c>
    </row>
    <row r="1099" spans="1:6" x14ac:dyDescent="0.25">
      <c r="A1099">
        <v>1114</v>
      </c>
      <c r="B1099" s="5">
        <v>45219</v>
      </c>
      <c r="C1099" s="19" t="s">
        <v>1336</v>
      </c>
      <c r="D1099" s="19" t="s">
        <v>1291</v>
      </c>
      <c r="E1099" s="5">
        <v>0.38263888888888886</v>
      </c>
      <c r="F1099" s="19" t="s">
        <v>1221</v>
      </c>
    </row>
    <row r="1100" spans="1:6" x14ac:dyDescent="0.25">
      <c r="A1100">
        <v>1114</v>
      </c>
      <c r="B1100" s="5">
        <v>45233</v>
      </c>
      <c r="C1100" s="19" t="s">
        <v>1336</v>
      </c>
      <c r="D1100" s="19" t="s">
        <v>1291</v>
      </c>
      <c r="E1100" s="5">
        <v>0.56805555555555554</v>
      </c>
      <c r="F1100" s="19" t="s">
        <v>1220</v>
      </c>
    </row>
    <row r="1101" spans="1:6" x14ac:dyDescent="0.25">
      <c r="A1101">
        <v>1114</v>
      </c>
      <c r="B1101" s="5">
        <v>45247</v>
      </c>
      <c r="C1101" s="19" t="s">
        <v>1336</v>
      </c>
      <c r="D1101" s="19" t="s">
        <v>1291</v>
      </c>
      <c r="E1101" s="5">
        <v>0.54722222222222228</v>
      </c>
      <c r="F1101" s="19" t="s">
        <v>1220</v>
      </c>
    </row>
    <row r="1102" spans="1:6" x14ac:dyDescent="0.25">
      <c r="A1102">
        <v>1114</v>
      </c>
      <c r="B1102" s="5">
        <v>45254</v>
      </c>
      <c r="C1102" s="19" t="s">
        <v>1336</v>
      </c>
      <c r="D1102" s="19" t="s">
        <v>1291</v>
      </c>
      <c r="E1102" s="5">
        <v>0.3923611111111111</v>
      </c>
      <c r="F1102" s="19" t="s">
        <v>1221</v>
      </c>
    </row>
    <row r="1103" spans="1:6" x14ac:dyDescent="0.25">
      <c r="A1103">
        <v>1114</v>
      </c>
      <c r="B1103" s="5">
        <v>45261</v>
      </c>
      <c r="C1103" s="19" t="s">
        <v>1336</v>
      </c>
      <c r="D1103" s="19" t="s">
        <v>1291</v>
      </c>
      <c r="E1103" s="5">
        <v>0.55902777777777779</v>
      </c>
      <c r="F1103" s="19" t="s">
        <v>1221</v>
      </c>
    </row>
    <row r="1104" spans="1:6" x14ac:dyDescent="0.25">
      <c r="A1104">
        <v>1114</v>
      </c>
      <c r="B1104" s="5">
        <v>45275</v>
      </c>
      <c r="C1104" s="19" t="s">
        <v>1336</v>
      </c>
      <c r="D1104" s="19" t="s">
        <v>1291</v>
      </c>
      <c r="E1104" s="5">
        <v>0.5625</v>
      </c>
      <c r="F1104" s="19" t="s">
        <v>1221</v>
      </c>
    </row>
    <row r="1105" spans="1:6" x14ac:dyDescent="0.25">
      <c r="A1105">
        <v>1114</v>
      </c>
      <c r="B1105" s="5">
        <v>45282</v>
      </c>
      <c r="C1105" s="19" t="s">
        <v>1336</v>
      </c>
      <c r="D1105" s="19" t="s">
        <v>1291</v>
      </c>
      <c r="E1105" s="5">
        <v>0.6069444444444444</v>
      </c>
      <c r="F1105" s="19" t="s">
        <v>1220</v>
      </c>
    </row>
    <row r="1106" spans="1:6" x14ac:dyDescent="0.25">
      <c r="A1106">
        <v>1114</v>
      </c>
      <c r="B1106" s="5">
        <v>45289</v>
      </c>
      <c r="C1106" s="19" t="s">
        <v>1336</v>
      </c>
      <c r="D1106" s="19" t="s">
        <v>1291</v>
      </c>
      <c r="E1106" s="5">
        <v>0.55555555555555558</v>
      </c>
      <c r="F1106" s="19" t="s">
        <v>1221</v>
      </c>
    </row>
    <row r="1107" spans="1:6" x14ac:dyDescent="0.25">
      <c r="A1107">
        <v>1114</v>
      </c>
      <c r="B1107" s="5">
        <v>45296</v>
      </c>
      <c r="C1107" s="19" t="s">
        <v>1336</v>
      </c>
      <c r="D1107" s="19" t="s">
        <v>1291</v>
      </c>
      <c r="E1107" s="5">
        <v>0.5541666666666667</v>
      </c>
      <c r="F1107" s="19" t="s">
        <v>1221</v>
      </c>
    </row>
    <row r="1108" spans="1:6" x14ac:dyDescent="0.25">
      <c r="A1108">
        <v>1114</v>
      </c>
      <c r="B1108" s="5">
        <v>45303</v>
      </c>
      <c r="C1108" s="19" t="s">
        <v>1336</v>
      </c>
      <c r="D1108" s="19" t="s">
        <v>1291</v>
      </c>
      <c r="E1108" s="5">
        <v>0.56527777777777777</v>
      </c>
      <c r="F1108" s="19" t="s">
        <v>1220</v>
      </c>
    </row>
    <row r="1109" spans="1:6" x14ac:dyDescent="0.25">
      <c r="A1109">
        <v>1114</v>
      </c>
      <c r="B1109" s="5">
        <v>45317</v>
      </c>
      <c r="C1109" s="19" t="s">
        <v>1336</v>
      </c>
      <c r="D1109" s="19" t="s">
        <v>1291</v>
      </c>
      <c r="E1109" s="5">
        <v>0.54652777777777772</v>
      </c>
      <c r="F1109" s="19" t="s">
        <v>1221</v>
      </c>
    </row>
    <row r="1110" spans="1:6" x14ac:dyDescent="0.25">
      <c r="A1110">
        <v>1114</v>
      </c>
      <c r="B1110" s="5">
        <v>45324</v>
      </c>
      <c r="C1110" s="19" t="s">
        <v>1336</v>
      </c>
      <c r="D1110" s="19" t="s">
        <v>1291</v>
      </c>
      <c r="E1110" s="5">
        <v>0.5541666666666667</v>
      </c>
      <c r="F1110" s="19" t="s">
        <v>1221</v>
      </c>
    </row>
    <row r="1111" spans="1:6" x14ac:dyDescent="0.25">
      <c r="A1111">
        <v>1114</v>
      </c>
      <c r="B1111" s="5">
        <v>45331</v>
      </c>
      <c r="C1111" s="19" t="s">
        <v>1336</v>
      </c>
      <c r="D1111" s="19" t="s">
        <v>1291</v>
      </c>
      <c r="E1111" s="5">
        <v>0.54305555555555551</v>
      </c>
      <c r="F1111" s="19" t="s">
        <v>1221</v>
      </c>
    </row>
    <row r="1112" spans="1:6" x14ac:dyDescent="0.25">
      <c r="A1112">
        <v>1114</v>
      </c>
      <c r="B1112" s="5">
        <v>45338</v>
      </c>
      <c r="C1112" s="19" t="s">
        <v>1336</v>
      </c>
      <c r="D1112" s="19" t="s">
        <v>1291</v>
      </c>
      <c r="E1112" s="5">
        <v>0.57291666666666663</v>
      </c>
      <c r="F1112" s="19" t="s">
        <v>1220</v>
      </c>
    </row>
    <row r="1113" spans="1:6" x14ac:dyDescent="0.25">
      <c r="A1113">
        <v>1114</v>
      </c>
      <c r="B1113" s="5">
        <v>45345</v>
      </c>
      <c r="C1113" s="19" t="s">
        <v>1336</v>
      </c>
      <c r="D1113" s="19" t="s">
        <v>1291</v>
      </c>
      <c r="E1113" s="5">
        <v>0.55694444444444446</v>
      </c>
      <c r="F1113" s="19" t="s">
        <v>1220</v>
      </c>
    </row>
    <row r="1114" spans="1:6" x14ac:dyDescent="0.25">
      <c r="A1114">
        <v>1114</v>
      </c>
      <c r="B1114" s="5">
        <v>45352</v>
      </c>
      <c r="C1114" s="19" t="s">
        <v>1336</v>
      </c>
      <c r="D1114" s="19" t="s">
        <v>1291</v>
      </c>
      <c r="E1114" s="5">
        <v>0.55208333333333337</v>
      </c>
      <c r="F1114" s="19" t="s">
        <v>1221</v>
      </c>
    </row>
    <row r="1115" spans="1:6" x14ac:dyDescent="0.25">
      <c r="A1115">
        <v>1114</v>
      </c>
      <c r="B1115" s="5">
        <v>45366</v>
      </c>
      <c r="C1115" s="19" t="s">
        <v>1336</v>
      </c>
      <c r="D1115" s="19" t="s">
        <v>1291</v>
      </c>
      <c r="E1115" s="5">
        <v>0.5541666666666667</v>
      </c>
      <c r="F1115" s="19" t="s">
        <v>1221</v>
      </c>
    </row>
    <row r="1116" spans="1:6" x14ac:dyDescent="0.25">
      <c r="A1116">
        <v>1114</v>
      </c>
      <c r="B1116" s="5">
        <v>45380</v>
      </c>
      <c r="C1116" s="19" t="s">
        <v>1336</v>
      </c>
      <c r="D1116" s="19" t="s">
        <v>1291</v>
      </c>
      <c r="E1116" s="5">
        <v>0.59861111111111109</v>
      </c>
      <c r="F1116" s="19" t="s">
        <v>1220</v>
      </c>
    </row>
    <row r="1117" spans="1:6" x14ac:dyDescent="0.25">
      <c r="A1117">
        <v>1114</v>
      </c>
      <c r="B1117" s="5">
        <v>45387</v>
      </c>
      <c r="C1117" s="19" t="s">
        <v>1336</v>
      </c>
      <c r="D1117" s="19" t="s">
        <v>1291</v>
      </c>
      <c r="E1117" s="5">
        <v>0.54513888888888884</v>
      </c>
      <c r="F1117" s="19" t="s">
        <v>1221</v>
      </c>
    </row>
    <row r="1118" spans="1:6" x14ac:dyDescent="0.25">
      <c r="A1118">
        <v>1114</v>
      </c>
      <c r="B1118" s="5">
        <v>45394</v>
      </c>
      <c r="C1118" s="19" t="s">
        <v>1336</v>
      </c>
      <c r="D1118" s="19" t="s">
        <v>1291</v>
      </c>
      <c r="E1118" s="5">
        <v>0.5541666666666667</v>
      </c>
      <c r="F1118" s="19" t="s">
        <v>1221</v>
      </c>
    </row>
    <row r="1119" spans="1:6" x14ac:dyDescent="0.25">
      <c r="A1119">
        <v>1114</v>
      </c>
      <c r="B1119" s="5">
        <v>45436</v>
      </c>
      <c r="C1119" s="19" t="s">
        <v>1336</v>
      </c>
      <c r="D1119" s="19" t="s">
        <v>1291</v>
      </c>
      <c r="E1119" s="5">
        <v>0.50347222222222221</v>
      </c>
      <c r="F1119" s="19" t="s">
        <v>1221</v>
      </c>
    </row>
    <row r="1120" spans="1:6" x14ac:dyDescent="0.25">
      <c r="A1120">
        <v>1114</v>
      </c>
      <c r="B1120" s="5">
        <v>45443</v>
      </c>
      <c r="C1120" s="19" t="s">
        <v>1336</v>
      </c>
      <c r="D1120" s="19" t="s">
        <v>1291</v>
      </c>
      <c r="E1120" s="5">
        <v>0.51180555555555551</v>
      </c>
      <c r="F1120" s="19" t="s">
        <v>1221</v>
      </c>
    </row>
    <row r="1121" spans="1:6" x14ac:dyDescent="0.25">
      <c r="A1121">
        <v>1114</v>
      </c>
      <c r="B1121" s="5">
        <v>45450</v>
      </c>
      <c r="C1121" s="19" t="s">
        <v>1336</v>
      </c>
      <c r="D1121" s="19" t="s">
        <v>1291</v>
      </c>
      <c r="E1121" s="5">
        <v>0.5541666666666667</v>
      </c>
      <c r="F1121" s="19" t="s">
        <v>1221</v>
      </c>
    </row>
    <row r="1122" spans="1:6" x14ac:dyDescent="0.25">
      <c r="A1122">
        <v>1114</v>
      </c>
      <c r="B1122" s="5">
        <v>45457</v>
      </c>
      <c r="C1122" s="19" t="s">
        <v>1336</v>
      </c>
      <c r="D1122" s="19" t="s">
        <v>1291</v>
      </c>
      <c r="E1122" s="5">
        <v>0.56458333333333333</v>
      </c>
      <c r="F1122" s="19" t="s">
        <v>1220</v>
      </c>
    </row>
    <row r="1123" spans="1:6" x14ac:dyDescent="0.25">
      <c r="A1123">
        <v>1114</v>
      </c>
      <c r="B1123" s="5">
        <v>45471</v>
      </c>
      <c r="C1123" s="19" t="s">
        <v>1336</v>
      </c>
      <c r="D1123" s="19" t="s">
        <v>1291</v>
      </c>
      <c r="E1123" s="5">
        <v>0.55972222222222223</v>
      </c>
      <c r="F1123" s="19" t="s">
        <v>1221</v>
      </c>
    </row>
    <row r="1124" spans="1:6" x14ac:dyDescent="0.25">
      <c r="A1124">
        <v>1114</v>
      </c>
      <c r="B1124" s="5">
        <v>45478</v>
      </c>
      <c r="C1124" s="19" t="s">
        <v>1336</v>
      </c>
      <c r="D1124" s="19" t="s">
        <v>1291</v>
      </c>
      <c r="E1124" s="5">
        <v>0.56180555555555556</v>
      </c>
      <c r="F1124" s="19" t="s">
        <v>1221</v>
      </c>
    </row>
    <row r="1125" spans="1:6" x14ac:dyDescent="0.25">
      <c r="A1125">
        <v>1115</v>
      </c>
      <c r="B1125" s="5">
        <v>45198</v>
      </c>
      <c r="C1125" s="19" t="s">
        <v>1336</v>
      </c>
      <c r="D1125" s="19" t="s">
        <v>1291</v>
      </c>
      <c r="E1125" s="5">
        <v>0.64444444444444449</v>
      </c>
      <c r="F1125" s="19" t="s">
        <v>1220</v>
      </c>
    </row>
    <row r="1126" spans="1:6" x14ac:dyDescent="0.25">
      <c r="A1126">
        <v>1115</v>
      </c>
      <c r="B1126" s="5">
        <v>45219</v>
      </c>
      <c r="C1126" s="19" t="s">
        <v>1336</v>
      </c>
      <c r="D1126" s="19" t="s">
        <v>1291</v>
      </c>
      <c r="E1126" s="5">
        <v>0.38263888888888886</v>
      </c>
      <c r="F1126" s="19" t="s">
        <v>1221</v>
      </c>
    </row>
    <row r="1127" spans="1:6" x14ac:dyDescent="0.25">
      <c r="A1127">
        <v>1115</v>
      </c>
      <c r="B1127" s="5">
        <v>45233</v>
      </c>
      <c r="C1127" s="19" t="s">
        <v>1336</v>
      </c>
      <c r="D1127" s="19" t="s">
        <v>1291</v>
      </c>
      <c r="E1127" s="5">
        <v>0.49722222222222223</v>
      </c>
      <c r="F1127" s="19" t="s">
        <v>1221</v>
      </c>
    </row>
    <row r="1128" spans="1:6" x14ac:dyDescent="0.25">
      <c r="A1128">
        <v>1115</v>
      </c>
      <c r="B1128" s="5">
        <v>45317</v>
      </c>
      <c r="C1128" s="19" t="s">
        <v>1336</v>
      </c>
      <c r="D1128" s="19" t="s">
        <v>1291</v>
      </c>
      <c r="E1128" s="5">
        <v>0.5625</v>
      </c>
      <c r="F1128" s="19" t="s">
        <v>1221</v>
      </c>
    </row>
    <row r="1129" spans="1:6" x14ac:dyDescent="0.25">
      <c r="A1129">
        <v>1115</v>
      </c>
      <c r="B1129" s="5">
        <v>45324</v>
      </c>
      <c r="C1129" s="19" t="s">
        <v>1336</v>
      </c>
      <c r="D1129" s="19" t="s">
        <v>1291</v>
      </c>
      <c r="E1129" s="5">
        <v>0.56597222222222221</v>
      </c>
      <c r="F1129" s="19" t="s">
        <v>1220</v>
      </c>
    </row>
    <row r="1130" spans="1:6" x14ac:dyDescent="0.25">
      <c r="A1130">
        <v>1115</v>
      </c>
      <c r="B1130" s="5">
        <v>45387</v>
      </c>
      <c r="C1130" s="19" t="s">
        <v>1336</v>
      </c>
      <c r="D1130" s="19" t="s">
        <v>1291</v>
      </c>
      <c r="E1130" s="5">
        <v>0.55000000000000004</v>
      </c>
      <c r="F1130" s="19" t="s">
        <v>1221</v>
      </c>
    </row>
    <row r="1131" spans="1:6" x14ac:dyDescent="0.25">
      <c r="A1131">
        <v>1115</v>
      </c>
      <c r="B1131" s="5">
        <v>45401</v>
      </c>
      <c r="C1131" s="19" t="s">
        <v>1336</v>
      </c>
      <c r="D1131" s="19" t="s">
        <v>1291</v>
      </c>
      <c r="E1131" s="5">
        <v>0.99097222222222225</v>
      </c>
      <c r="F1131" s="19" t="s">
        <v>1220</v>
      </c>
    </row>
    <row r="1132" spans="1:6" x14ac:dyDescent="0.25">
      <c r="A1132">
        <v>1115</v>
      </c>
      <c r="B1132" s="5">
        <v>45429</v>
      </c>
      <c r="C1132" s="19" t="s">
        <v>1336</v>
      </c>
      <c r="D1132" s="19" t="s">
        <v>1291</v>
      </c>
      <c r="E1132" s="5">
        <v>0.51388888888888884</v>
      </c>
      <c r="F1132" s="19" t="s">
        <v>1221</v>
      </c>
    </row>
    <row r="1133" spans="1:6" x14ac:dyDescent="0.25">
      <c r="A1133">
        <v>1115</v>
      </c>
      <c r="B1133" s="5">
        <v>45443</v>
      </c>
      <c r="C1133" s="19" t="s">
        <v>1336</v>
      </c>
      <c r="D1133" s="19" t="s">
        <v>1291</v>
      </c>
      <c r="E1133" s="5">
        <v>0.51249999999999996</v>
      </c>
      <c r="F1133" s="19" t="s">
        <v>1221</v>
      </c>
    </row>
    <row r="1134" spans="1:6" x14ac:dyDescent="0.25">
      <c r="A1134">
        <v>1115</v>
      </c>
      <c r="B1134" s="5">
        <v>45471</v>
      </c>
      <c r="C1134" s="19" t="s">
        <v>1336</v>
      </c>
      <c r="D1134" s="19" t="s">
        <v>1291</v>
      </c>
      <c r="E1134" s="5">
        <v>0.55138888888888893</v>
      </c>
      <c r="F1134" s="19" t="s">
        <v>1221</v>
      </c>
    </row>
    <row r="1135" spans="1:6" x14ac:dyDescent="0.25">
      <c r="A1135">
        <v>1116</v>
      </c>
      <c r="B1135" s="5">
        <v>45198</v>
      </c>
      <c r="C1135" s="19" t="s">
        <v>1336</v>
      </c>
      <c r="D1135" s="19" t="s">
        <v>1291</v>
      </c>
      <c r="E1135" s="5">
        <v>0.6333333333333333</v>
      </c>
      <c r="F1135" s="19" t="s">
        <v>1220</v>
      </c>
    </row>
    <row r="1136" spans="1:6" x14ac:dyDescent="0.25">
      <c r="A1136">
        <v>1116</v>
      </c>
      <c r="B1136" s="5">
        <v>45219</v>
      </c>
      <c r="C1136" s="19" t="s">
        <v>1336</v>
      </c>
      <c r="D1136" s="19" t="s">
        <v>1291</v>
      </c>
      <c r="E1136" s="5">
        <v>0.38333333333333336</v>
      </c>
      <c r="F1136" s="19" t="s">
        <v>1221</v>
      </c>
    </row>
    <row r="1137" spans="1:6" x14ac:dyDescent="0.25">
      <c r="A1137">
        <v>1116</v>
      </c>
      <c r="B1137" s="5">
        <v>45226</v>
      </c>
      <c r="C1137" s="19" t="s">
        <v>1336</v>
      </c>
      <c r="D1137" s="19" t="s">
        <v>1291</v>
      </c>
      <c r="E1137" s="5">
        <v>0.44305555555555554</v>
      </c>
      <c r="F1137" s="19" t="s">
        <v>1221</v>
      </c>
    </row>
    <row r="1138" spans="1:6" x14ac:dyDescent="0.25">
      <c r="A1138">
        <v>1116</v>
      </c>
      <c r="B1138" s="5">
        <v>45233</v>
      </c>
      <c r="C1138" s="19" t="s">
        <v>1336</v>
      </c>
      <c r="D1138" s="19" t="s">
        <v>1291</v>
      </c>
      <c r="E1138" s="5">
        <v>0.49722222222222223</v>
      </c>
      <c r="F1138" s="19" t="s">
        <v>1221</v>
      </c>
    </row>
    <row r="1139" spans="1:6" x14ac:dyDescent="0.25">
      <c r="A1139">
        <v>1116</v>
      </c>
      <c r="B1139" s="5">
        <v>45247</v>
      </c>
      <c r="C1139" s="19" t="s">
        <v>1336</v>
      </c>
      <c r="D1139" s="19" t="s">
        <v>1291</v>
      </c>
      <c r="E1139" s="5">
        <v>0.55000000000000004</v>
      </c>
      <c r="F1139" s="19" t="s">
        <v>1220</v>
      </c>
    </row>
    <row r="1140" spans="1:6" x14ac:dyDescent="0.25">
      <c r="A1140">
        <v>1116</v>
      </c>
      <c r="B1140" s="5">
        <v>45268</v>
      </c>
      <c r="C1140" s="19" t="s">
        <v>1336</v>
      </c>
      <c r="D1140" s="19" t="s">
        <v>1291</v>
      </c>
      <c r="E1140" s="5">
        <v>0.56736111111111109</v>
      </c>
      <c r="F1140" s="19" t="s">
        <v>1220</v>
      </c>
    </row>
    <row r="1141" spans="1:6" x14ac:dyDescent="0.25">
      <c r="A1141">
        <v>1116</v>
      </c>
      <c r="B1141" s="5">
        <v>45275</v>
      </c>
      <c r="C1141" s="19" t="s">
        <v>1336</v>
      </c>
      <c r="D1141" s="19" t="s">
        <v>1291</v>
      </c>
      <c r="E1141" s="5">
        <v>0.55000000000000004</v>
      </c>
      <c r="F1141" s="19" t="s">
        <v>1221</v>
      </c>
    </row>
    <row r="1142" spans="1:6" x14ac:dyDescent="0.25">
      <c r="A1142">
        <v>1116</v>
      </c>
      <c r="B1142" s="5">
        <v>45282</v>
      </c>
      <c r="C1142" s="19" t="s">
        <v>1336</v>
      </c>
      <c r="D1142" s="19" t="s">
        <v>1291</v>
      </c>
      <c r="E1142" s="5">
        <v>0.56319444444444444</v>
      </c>
      <c r="F1142" s="19" t="s">
        <v>1220</v>
      </c>
    </row>
    <row r="1143" spans="1:6" x14ac:dyDescent="0.25">
      <c r="A1143">
        <v>1116</v>
      </c>
      <c r="B1143" s="5">
        <v>45289</v>
      </c>
      <c r="C1143" s="19" t="s">
        <v>1336</v>
      </c>
      <c r="D1143" s="19" t="s">
        <v>1291</v>
      </c>
      <c r="E1143" s="5">
        <v>0.5625</v>
      </c>
      <c r="F1143" s="19" t="s">
        <v>1221</v>
      </c>
    </row>
    <row r="1144" spans="1:6" x14ac:dyDescent="0.25">
      <c r="A1144">
        <v>1116</v>
      </c>
      <c r="B1144" s="5">
        <v>45303</v>
      </c>
      <c r="C1144" s="19" t="s">
        <v>1336</v>
      </c>
      <c r="D1144" s="19" t="s">
        <v>1291</v>
      </c>
      <c r="E1144" s="5">
        <v>0.54513888888888884</v>
      </c>
      <c r="F1144" s="19" t="s">
        <v>1221</v>
      </c>
    </row>
    <row r="1145" spans="1:6" x14ac:dyDescent="0.25">
      <c r="A1145">
        <v>1116</v>
      </c>
      <c r="B1145" s="5">
        <v>45317</v>
      </c>
      <c r="C1145" s="19" t="s">
        <v>1336</v>
      </c>
      <c r="D1145" s="19" t="s">
        <v>1291</v>
      </c>
      <c r="E1145" s="5">
        <v>0.54513888888888884</v>
      </c>
      <c r="F1145" s="19" t="s">
        <v>1221</v>
      </c>
    </row>
    <row r="1146" spans="1:6" x14ac:dyDescent="0.25">
      <c r="A1146">
        <v>1116</v>
      </c>
      <c r="B1146" s="5">
        <v>45324</v>
      </c>
      <c r="C1146" s="19" t="s">
        <v>1336</v>
      </c>
      <c r="D1146" s="19" t="s">
        <v>1291</v>
      </c>
      <c r="E1146" s="5">
        <v>0.5756944444444444</v>
      </c>
      <c r="F1146" s="19" t="s">
        <v>1220</v>
      </c>
    </row>
    <row r="1147" spans="1:6" x14ac:dyDescent="0.25">
      <c r="A1147">
        <v>1116</v>
      </c>
      <c r="B1147" s="5">
        <v>45338</v>
      </c>
      <c r="C1147" s="19" t="s">
        <v>1336</v>
      </c>
      <c r="D1147" s="19" t="s">
        <v>1291</v>
      </c>
      <c r="E1147" s="5">
        <v>0.55555555555555558</v>
      </c>
      <c r="F1147" s="19" t="s">
        <v>1221</v>
      </c>
    </row>
    <row r="1148" spans="1:6" x14ac:dyDescent="0.25">
      <c r="A1148">
        <v>1116</v>
      </c>
      <c r="B1148" s="5">
        <v>45345</v>
      </c>
      <c r="C1148" s="19" t="s">
        <v>1336</v>
      </c>
      <c r="D1148" s="19" t="s">
        <v>1291</v>
      </c>
      <c r="E1148" s="5">
        <v>0.56527777777777777</v>
      </c>
      <c r="F1148" s="19" t="s">
        <v>1220</v>
      </c>
    </row>
    <row r="1149" spans="1:6" x14ac:dyDescent="0.25">
      <c r="A1149">
        <v>1116</v>
      </c>
      <c r="B1149" s="5">
        <v>45352</v>
      </c>
      <c r="C1149" s="19" t="s">
        <v>1336</v>
      </c>
      <c r="D1149" s="19" t="s">
        <v>1291</v>
      </c>
      <c r="E1149" s="5">
        <v>0.55277777777777781</v>
      </c>
      <c r="F1149" s="19" t="s">
        <v>1221</v>
      </c>
    </row>
    <row r="1150" spans="1:6" x14ac:dyDescent="0.25">
      <c r="A1150">
        <v>1116</v>
      </c>
      <c r="B1150" s="5">
        <v>45359</v>
      </c>
      <c r="C1150" s="19" t="s">
        <v>1336</v>
      </c>
      <c r="D1150" s="19" t="s">
        <v>1291</v>
      </c>
      <c r="E1150" s="5">
        <v>0.57986111111111116</v>
      </c>
      <c r="F1150" s="19" t="s">
        <v>1220</v>
      </c>
    </row>
    <row r="1151" spans="1:6" x14ac:dyDescent="0.25">
      <c r="A1151">
        <v>1116</v>
      </c>
      <c r="B1151" s="5">
        <v>45366</v>
      </c>
      <c r="C1151" s="19" t="s">
        <v>1336</v>
      </c>
      <c r="D1151" s="19" t="s">
        <v>1291</v>
      </c>
      <c r="E1151" s="5">
        <v>0.54305555555555551</v>
      </c>
      <c r="F1151" s="19" t="s">
        <v>1221</v>
      </c>
    </row>
    <row r="1152" spans="1:6" x14ac:dyDescent="0.25">
      <c r="A1152">
        <v>1116</v>
      </c>
      <c r="B1152" s="5">
        <v>45373</v>
      </c>
      <c r="C1152" s="19" t="s">
        <v>1336</v>
      </c>
      <c r="D1152" s="19" t="s">
        <v>1291</v>
      </c>
      <c r="E1152" s="5">
        <v>0.5854166666666667</v>
      </c>
      <c r="F1152" s="19" t="s">
        <v>1220</v>
      </c>
    </row>
    <row r="1153" spans="1:6" x14ac:dyDescent="0.25">
      <c r="A1153">
        <v>1116</v>
      </c>
      <c r="B1153" s="5">
        <v>45380</v>
      </c>
      <c r="C1153" s="19" t="s">
        <v>1336</v>
      </c>
      <c r="D1153" s="19" t="s">
        <v>1291</v>
      </c>
      <c r="E1153" s="5">
        <v>0.54097222222222219</v>
      </c>
      <c r="F1153" s="19" t="s">
        <v>1221</v>
      </c>
    </row>
    <row r="1154" spans="1:6" x14ac:dyDescent="0.25">
      <c r="A1154">
        <v>1116</v>
      </c>
      <c r="B1154" s="5">
        <v>45387</v>
      </c>
      <c r="C1154" s="19" t="s">
        <v>1336</v>
      </c>
      <c r="D1154" s="19" t="s">
        <v>1291</v>
      </c>
      <c r="E1154" s="5">
        <v>0.57291666666666663</v>
      </c>
      <c r="F1154" s="19" t="s">
        <v>1220</v>
      </c>
    </row>
    <row r="1155" spans="1:6" x14ac:dyDescent="0.25">
      <c r="A1155">
        <v>1116</v>
      </c>
      <c r="B1155" s="5">
        <v>45394</v>
      </c>
      <c r="C1155" s="19" t="s">
        <v>1336</v>
      </c>
      <c r="D1155" s="19" t="s">
        <v>1291</v>
      </c>
      <c r="E1155" s="5">
        <v>0.54652777777777772</v>
      </c>
      <c r="F1155" s="19" t="s">
        <v>1221</v>
      </c>
    </row>
    <row r="1156" spans="1:6" x14ac:dyDescent="0.25">
      <c r="A1156">
        <v>1116</v>
      </c>
      <c r="B1156" s="5">
        <v>45429</v>
      </c>
      <c r="C1156" s="19" t="s">
        <v>1336</v>
      </c>
      <c r="D1156" s="19" t="s">
        <v>1291</v>
      </c>
      <c r="E1156" s="5">
        <v>0.51944444444444449</v>
      </c>
      <c r="F1156" s="19" t="s">
        <v>1221</v>
      </c>
    </row>
    <row r="1157" spans="1:6" x14ac:dyDescent="0.25">
      <c r="A1157">
        <v>1116</v>
      </c>
      <c r="B1157" s="5">
        <v>45436</v>
      </c>
      <c r="C1157" s="19" t="s">
        <v>1336</v>
      </c>
      <c r="D1157" s="19" t="s">
        <v>1291</v>
      </c>
      <c r="E1157" s="5">
        <v>0.50347222222222221</v>
      </c>
      <c r="F1157" s="19" t="s">
        <v>1221</v>
      </c>
    </row>
    <row r="1158" spans="1:6" x14ac:dyDescent="0.25">
      <c r="A1158">
        <v>1116</v>
      </c>
      <c r="B1158" s="5">
        <v>45443</v>
      </c>
      <c r="C1158" s="19" t="s">
        <v>1336</v>
      </c>
      <c r="D1158" s="19" t="s">
        <v>1291</v>
      </c>
      <c r="E1158" s="5">
        <v>0.5131944444444444</v>
      </c>
      <c r="F1158" s="19" t="s">
        <v>1221</v>
      </c>
    </row>
    <row r="1159" spans="1:6" x14ac:dyDescent="0.25">
      <c r="A1159">
        <v>1116</v>
      </c>
      <c r="B1159" s="5">
        <v>45464</v>
      </c>
      <c r="C1159" s="19" t="s">
        <v>1336</v>
      </c>
      <c r="D1159" s="19" t="s">
        <v>1291</v>
      </c>
      <c r="E1159" s="5">
        <v>0.57152777777777775</v>
      </c>
      <c r="F1159" s="19" t="s">
        <v>1220</v>
      </c>
    </row>
    <row r="1160" spans="1:6" x14ac:dyDescent="0.25">
      <c r="A1160">
        <v>1116</v>
      </c>
      <c r="B1160" s="5">
        <v>45471</v>
      </c>
      <c r="C1160" s="19" t="s">
        <v>1336</v>
      </c>
      <c r="D1160" s="19" t="s">
        <v>1291</v>
      </c>
      <c r="E1160" s="5">
        <v>0.5625</v>
      </c>
      <c r="F1160" s="19" t="s">
        <v>1221</v>
      </c>
    </row>
    <row r="1161" spans="1:6" x14ac:dyDescent="0.25">
      <c r="A1161">
        <v>1117</v>
      </c>
      <c r="B1161" s="5">
        <v>45198</v>
      </c>
      <c r="C1161" s="19" t="s">
        <v>1336</v>
      </c>
      <c r="D1161" s="19" t="s">
        <v>1291</v>
      </c>
      <c r="E1161" s="5">
        <v>0.6333333333333333</v>
      </c>
      <c r="F1161" s="19" t="s">
        <v>1220</v>
      </c>
    </row>
    <row r="1162" spans="1:6" x14ac:dyDescent="0.25">
      <c r="A1162">
        <v>1117</v>
      </c>
      <c r="B1162" s="5">
        <v>45205</v>
      </c>
      <c r="C1162" s="19" t="s">
        <v>1336</v>
      </c>
      <c r="D1162" s="19" t="s">
        <v>1291</v>
      </c>
      <c r="E1162" s="5">
        <v>0.63402777777777775</v>
      </c>
      <c r="F1162" s="19" t="s">
        <v>1220</v>
      </c>
    </row>
    <row r="1163" spans="1:6" x14ac:dyDescent="0.25">
      <c r="A1163">
        <v>1117</v>
      </c>
      <c r="B1163" s="5">
        <v>45212</v>
      </c>
      <c r="C1163" s="19" t="s">
        <v>1336</v>
      </c>
      <c r="D1163" s="19" t="s">
        <v>1291</v>
      </c>
      <c r="E1163" s="5">
        <v>0.36944444444444446</v>
      </c>
      <c r="F1163" s="19" t="s">
        <v>1221</v>
      </c>
    </row>
    <row r="1164" spans="1:6" x14ac:dyDescent="0.25">
      <c r="A1164">
        <v>1117</v>
      </c>
      <c r="B1164" s="5">
        <v>45219</v>
      </c>
      <c r="C1164" s="19" t="s">
        <v>1336</v>
      </c>
      <c r="D1164" s="19" t="s">
        <v>1291</v>
      </c>
      <c r="E1164" s="5">
        <v>0.38333333333333336</v>
      </c>
      <c r="F1164" s="19" t="s">
        <v>1221</v>
      </c>
    </row>
    <row r="1165" spans="1:6" x14ac:dyDescent="0.25">
      <c r="A1165">
        <v>1117</v>
      </c>
      <c r="B1165" s="5">
        <v>45226</v>
      </c>
      <c r="C1165" s="19" t="s">
        <v>1336</v>
      </c>
      <c r="D1165" s="19" t="s">
        <v>1291</v>
      </c>
      <c r="E1165" s="5">
        <v>0.44305555555555554</v>
      </c>
      <c r="F1165" s="19" t="s">
        <v>1221</v>
      </c>
    </row>
    <row r="1166" spans="1:6" x14ac:dyDescent="0.25">
      <c r="A1166">
        <v>1117</v>
      </c>
      <c r="B1166" s="5">
        <v>45233</v>
      </c>
      <c r="C1166" s="19" t="s">
        <v>1336</v>
      </c>
      <c r="D1166" s="19" t="s">
        <v>1291</v>
      </c>
      <c r="E1166" s="5">
        <v>0.49722222222222223</v>
      </c>
      <c r="F1166" s="19" t="s">
        <v>1221</v>
      </c>
    </row>
    <row r="1167" spans="1:6" x14ac:dyDescent="0.25">
      <c r="A1167">
        <v>1117</v>
      </c>
      <c r="B1167" s="5">
        <v>45240</v>
      </c>
      <c r="C1167" s="19" t="s">
        <v>1336</v>
      </c>
      <c r="D1167" s="19" t="s">
        <v>1291</v>
      </c>
      <c r="E1167" s="5">
        <v>0.66041666666666665</v>
      </c>
      <c r="F1167" s="19" t="s">
        <v>1220</v>
      </c>
    </row>
    <row r="1168" spans="1:6" x14ac:dyDescent="0.25">
      <c r="A1168">
        <v>1117</v>
      </c>
      <c r="B1168" s="5">
        <v>45247</v>
      </c>
      <c r="C1168" s="19" t="s">
        <v>1336</v>
      </c>
      <c r="D1168" s="19" t="s">
        <v>1291</v>
      </c>
      <c r="E1168" s="5">
        <v>0.5493055555555556</v>
      </c>
      <c r="F1168" s="19" t="s">
        <v>1220</v>
      </c>
    </row>
    <row r="1169" spans="1:6" x14ac:dyDescent="0.25">
      <c r="A1169">
        <v>1117</v>
      </c>
      <c r="B1169" s="5">
        <v>45254</v>
      </c>
      <c r="C1169" s="19" t="s">
        <v>1336</v>
      </c>
      <c r="D1169" s="19" t="s">
        <v>1291</v>
      </c>
      <c r="E1169" s="5">
        <v>0.39305555555555555</v>
      </c>
      <c r="F1169" s="19" t="s">
        <v>1221</v>
      </c>
    </row>
    <row r="1170" spans="1:6" x14ac:dyDescent="0.25">
      <c r="A1170">
        <v>1117</v>
      </c>
      <c r="B1170" s="5">
        <v>45268</v>
      </c>
      <c r="C1170" s="19" t="s">
        <v>1336</v>
      </c>
      <c r="D1170" s="19" t="s">
        <v>1291</v>
      </c>
      <c r="E1170" s="5">
        <v>0.5708333333333333</v>
      </c>
      <c r="F1170" s="19" t="s">
        <v>1220</v>
      </c>
    </row>
    <row r="1171" spans="1:6" x14ac:dyDescent="0.25">
      <c r="A1171">
        <v>1117</v>
      </c>
      <c r="B1171" s="5">
        <v>45275</v>
      </c>
      <c r="C1171" s="19" t="s">
        <v>1336</v>
      </c>
      <c r="D1171" s="19" t="s">
        <v>1291</v>
      </c>
      <c r="E1171" s="5">
        <v>0.5541666666666667</v>
      </c>
      <c r="F1171" s="19" t="s">
        <v>1221</v>
      </c>
    </row>
    <row r="1172" spans="1:6" x14ac:dyDescent="0.25">
      <c r="A1172">
        <v>1117</v>
      </c>
      <c r="B1172" s="5">
        <v>45282</v>
      </c>
      <c r="C1172" s="19" t="s">
        <v>1336</v>
      </c>
      <c r="D1172" s="19" t="s">
        <v>1291</v>
      </c>
      <c r="E1172" s="5">
        <v>0.55763888888888891</v>
      </c>
      <c r="F1172" s="19" t="s">
        <v>1221</v>
      </c>
    </row>
    <row r="1173" spans="1:6" x14ac:dyDescent="0.25">
      <c r="A1173">
        <v>1117</v>
      </c>
      <c r="B1173" s="5">
        <v>45289</v>
      </c>
      <c r="C1173" s="19" t="s">
        <v>1336</v>
      </c>
      <c r="D1173" s="19" t="s">
        <v>1291</v>
      </c>
      <c r="E1173" s="5">
        <v>0.55486111111111114</v>
      </c>
      <c r="F1173" s="19" t="s">
        <v>1221</v>
      </c>
    </row>
    <row r="1174" spans="1:6" x14ac:dyDescent="0.25">
      <c r="A1174">
        <v>1117</v>
      </c>
      <c r="B1174" s="5">
        <v>45296</v>
      </c>
      <c r="C1174" s="19" t="s">
        <v>1336</v>
      </c>
      <c r="D1174" s="19" t="s">
        <v>1291</v>
      </c>
      <c r="E1174" s="5">
        <v>0.53541666666666665</v>
      </c>
      <c r="F1174" s="19" t="s">
        <v>1221</v>
      </c>
    </row>
    <row r="1175" spans="1:6" x14ac:dyDescent="0.25">
      <c r="A1175">
        <v>1117</v>
      </c>
      <c r="B1175" s="5">
        <v>45303</v>
      </c>
      <c r="C1175" s="19" t="s">
        <v>1336</v>
      </c>
      <c r="D1175" s="19" t="s">
        <v>1291</v>
      </c>
      <c r="E1175" s="5">
        <v>0.54027777777777775</v>
      </c>
      <c r="F1175" s="19" t="s">
        <v>1221</v>
      </c>
    </row>
    <row r="1176" spans="1:6" x14ac:dyDescent="0.25">
      <c r="A1176">
        <v>1117</v>
      </c>
      <c r="B1176" s="5">
        <v>45331</v>
      </c>
      <c r="C1176" s="19" t="s">
        <v>1336</v>
      </c>
      <c r="D1176" s="19" t="s">
        <v>1291</v>
      </c>
      <c r="E1176" s="5">
        <v>0.5541666666666667</v>
      </c>
      <c r="F1176" s="19" t="s">
        <v>1221</v>
      </c>
    </row>
    <row r="1177" spans="1:6" x14ac:dyDescent="0.25">
      <c r="A1177">
        <v>1117</v>
      </c>
      <c r="B1177" s="5">
        <v>45338</v>
      </c>
      <c r="C1177" s="19" t="s">
        <v>1336</v>
      </c>
      <c r="D1177" s="19" t="s">
        <v>1291</v>
      </c>
      <c r="E1177" s="5">
        <v>0.5625</v>
      </c>
      <c r="F1177" s="19" t="s">
        <v>1221</v>
      </c>
    </row>
    <row r="1178" spans="1:6" x14ac:dyDescent="0.25">
      <c r="A1178">
        <v>1117</v>
      </c>
      <c r="B1178" s="5">
        <v>45345</v>
      </c>
      <c r="C1178" s="19" t="s">
        <v>1336</v>
      </c>
      <c r="D1178" s="19" t="s">
        <v>1291</v>
      </c>
      <c r="E1178" s="5">
        <v>0.55138888888888893</v>
      </c>
      <c r="F1178" s="19" t="s">
        <v>1221</v>
      </c>
    </row>
    <row r="1179" spans="1:6" x14ac:dyDescent="0.25">
      <c r="A1179">
        <v>1117</v>
      </c>
      <c r="B1179" s="5">
        <v>45352</v>
      </c>
      <c r="C1179" s="19" t="s">
        <v>1336</v>
      </c>
      <c r="D1179" s="19" t="s">
        <v>1291</v>
      </c>
      <c r="E1179" s="5">
        <v>0.55833333333333335</v>
      </c>
      <c r="F1179" s="19" t="s">
        <v>1221</v>
      </c>
    </row>
    <row r="1180" spans="1:6" x14ac:dyDescent="0.25">
      <c r="A1180">
        <v>1117</v>
      </c>
      <c r="B1180" s="5">
        <v>45359</v>
      </c>
      <c r="C1180" s="19" t="s">
        <v>1336</v>
      </c>
      <c r="D1180" s="19" t="s">
        <v>1291</v>
      </c>
      <c r="E1180" s="5">
        <v>0.54513888888888884</v>
      </c>
      <c r="F1180" s="19" t="s">
        <v>1221</v>
      </c>
    </row>
    <row r="1181" spans="1:6" x14ac:dyDescent="0.25">
      <c r="A1181">
        <v>1117</v>
      </c>
      <c r="B1181" s="5">
        <v>45366</v>
      </c>
      <c r="C1181" s="19" t="s">
        <v>1336</v>
      </c>
      <c r="D1181" s="19" t="s">
        <v>1291</v>
      </c>
      <c r="E1181" s="5">
        <v>0.56527777777777777</v>
      </c>
      <c r="F1181" s="19" t="s">
        <v>1220</v>
      </c>
    </row>
    <row r="1182" spans="1:6" x14ac:dyDescent="0.25">
      <c r="A1182">
        <v>1117</v>
      </c>
      <c r="B1182" s="5">
        <v>45373</v>
      </c>
      <c r="C1182" s="19" t="s">
        <v>1336</v>
      </c>
      <c r="D1182" s="19" t="s">
        <v>1291</v>
      </c>
      <c r="E1182" s="5">
        <v>0.55208333333333337</v>
      </c>
      <c r="F1182" s="19" t="s">
        <v>1221</v>
      </c>
    </row>
    <row r="1183" spans="1:6" x14ac:dyDescent="0.25">
      <c r="A1183">
        <v>1117</v>
      </c>
      <c r="B1183" s="5">
        <v>45380</v>
      </c>
      <c r="C1183" s="19" t="s">
        <v>1336</v>
      </c>
      <c r="D1183" s="19" t="s">
        <v>1291</v>
      </c>
      <c r="E1183" s="5">
        <v>0.56111111111111112</v>
      </c>
      <c r="F1183" s="19" t="s">
        <v>1221</v>
      </c>
    </row>
    <row r="1184" spans="1:6" x14ac:dyDescent="0.25">
      <c r="A1184">
        <v>1117</v>
      </c>
      <c r="B1184" s="5">
        <v>45387</v>
      </c>
      <c r="C1184" s="19" t="s">
        <v>1336</v>
      </c>
      <c r="D1184" s="19" t="s">
        <v>1291</v>
      </c>
      <c r="E1184" s="5">
        <v>0.55694444444444446</v>
      </c>
      <c r="F1184" s="19" t="s">
        <v>1221</v>
      </c>
    </row>
    <row r="1185" spans="1:6" x14ac:dyDescent="0.25">
      <c r="A1185">
        <v>1117</v>
      </c>
      <c r="B1185" s="5">
        <v>45394</v>
      </c>
      <c r="C1185" s="19" t="s">
        <v>1336</v>
      </c>
      <c r="D1185" s="19" t="s">
        <v>1291</v>
      </c>
      <c r="E1185" s="5">
        <v>0.56666666666666665</v>
      </c>
      <c r="F1185" s="19" t="s">
        <v>1220</v>
      </c>
    </row>
    <row r="1186" spans="1:6" x14ac:dyDescent="0.25">
      <c r="A1186">
        <v>1117</v>
      </c>
      <c r="B1186" s="5">
        <v>45401</v>
      </c>
      <c r="C1186" s="19" t="s">
        <v>1336</v>
      </c>
      <c r="D1186" s="19" t="s">
        <v>1291</v>
      </c>
      <c r="E1186" s="5">
        <v>0.63541666666666663</v>
      </c>
      <c r="F1186" s="19" t="s">
        <v>1220</v>
      </c>
    </row>
    <row r="1187" spans="1:6" x14ac:dyDescent="0.25">
      <c r="A1187">
        <v>1117</v>
      </c>
      <c r="B1187" s="5">
        <v>45422</v>
      </c>
      <c r="C1187" s="19" t="s">
        <v>1336</v>
      </c>
      <c r="D1187" s="19" t="s">
        <v>1291</v>
      </c>
      <c r="E1187" s="5">
        <v>0.50347222222222221</v>
      </c>
      <c r="F1187" s="19" t="s">
        <v>1221</v>
      </c>
    </row>
    <row r="1188" spans="1:6" x14ac:dyDescent="0.25">
      <c r="A1188">
        <v>1117</v>
      </c>
      <c r="B1188" s="5">
        <v>45429</v>
      </c>
      <c r="C1188" s="19" t="s">
        <v>1336</v>
      </c>
      <c r="D1188" s="19" t="s">
        <v>1291</v>
      </c>
      <c r="E1188" s="5">
        <v>0.51597222222222228</v>
      </c>
      <c r="F1188" s="19" t="s">
        <v>1221</v>
      </c>
    </row>
    <row r="1189" spans="1:6" x14ac:dyDescent="0.25">
      <c r="A1189">
        <v>1117</v>
      </c>
      <c r="B1189" s="5">
        <v>45436</v>
      </c>
      <c r="C1189" s="19" t="s">
        <v>1336</v>
      </c>
      <c r="D1189" s="19" t="s">
        <v>1291</v>
      </c>
      <c r="E1189" s="5">
        <v>0.56874999999999998</v>
      </c>
      <c r="F1189" s="19" t="s">
        <v>1220</v>
      </c>
    </row>
    <row r="1190" spans="1:6" x14ac:dyDescent="0.25">
      <c r="A1190">
        <v>1117</v>
      </c>
      <c r="B1190" s="5">
        <v>45443</v>
      </c>
      <c r="C1190" s="19" t="s">
        <v>1336</v>
      </c>
      <c r="D1190" s="19" t="s">
        <v>1291</v>
      </c>
      <c r="E1190" s="5">
        <v>0.5131944444444444</v>
      </c>
      <c r="F1190" s="19" t="s">
        <v>1221</v>
      </c>
    </row>
    <row r="1191" spans="1:6" x14ac:dyDescent="0.25">
      <c r="A1191">
        <v>1117</v>
      </c>
      <c r="B1191" s="5">
        <v>45471</v>
      </c>
      <c r="C1191" s="19" t="s">
        <v>1336</v>
      </c>
      <c r="D1191" s="19" t="s">
        <v>1291</v>
      </c>
      <c r="E1191" s="5">
        <v>0.55069444444444449</v>
      </c>
      <c r="F1191" s="19" t="s">
        <v>1221</v>
      </c>
    </row>
    <row r="1192" spans="1:6" x14ac:dyDescent="0.25">
      <c r="A1192">
        <v>1117</v>
      </c>
      <c r="B1192" s="5">
        <v>45478</v>
      </c>
      <c r="C1192" s="19" t="s">
        <v>1336</v>
      </c>
      <c r="D1192" s="19" t="s">
        <v>1291</v>
      </c>
      <c r="E1192" s="5">
        <v>0.54722222222222228</v>
      </c>
      <c r="F1192" s="19" t="s">
        <v>1221</v>
      </c>
    </row>
    <row r="1193" spans="1:6" x14ac:dyDescent="0.25">
      <c r="A1193">
        <v>1118</v>
      </c>
      <c r="B1193" s="5">
        <v>45198</v>
      </c>
      <c r="C1193" s="19" t="s">
        <v>1336</v>
      </c>
      <c r="D1193" s="19" t="s">
        <v>1291</v>
      </c>
      <c r="E1193" s="5">
        <v>0.65</v>
      </c>
      <c r="F1193" s="19" t="s">
        <v>1220</v>
      </c>
    </row>
    <row r="1194" spans="1:6" x14ac:dyDescent="0.25">
      <c r="A1194">
        <v>1118</v>
      </c>
      <c r="B1194" s="5">
        <v>45205</v>
      </c>
      <c r="C1194" s="19" t="s">
        <v>1336</v>
      </c>
      <c r="D1194" s="19" t="s">
        <v>1291</v>
      </c>
      <c r="E1194" s="5">
        <v>0.63055555555555554</v>
      </c>
      <c r="F1194" s="19" t="s">
        <v>1220</v>
      </c>
    </row>
    <row r="1195" spans="1:6" x14ac:dyDescent="0.25">
      <c r="A1195">
        <v>1118</v>
      </c>
      <c r="B1195" s="5">
        <v>45212</v>
      </c>
      <c r="C1195" s="19" t="s">
        <v>1336</v>
      </c>
      <c r="D1195" s="19" t="s">
        <v>1291</v>
      </c>
      <c r="E1195" s="5">
        <v>0.37013888888888891</v>
      </c>
      <c r="F1195" s="19" t="s">
        <v>1221</v>
      </c>
    </row>
    <row r="1196" spans="1:6" x14ac:dyDescent="0.25">
      <c r="A1196">
        <v>1118</v>
      </c>
      <c r="B1196" s="5">
        <v>45240</v>
      </c>
      <c r="C1196" s="19" t="s">
        <v>1336</v>
      </c>
      <c r="D1196" s="19" t="s">
        <v>1291</v>
      </c>
      <c r="E1196" s="5">
        <v>0.66041666666666665</v>
      </c>
      <c r="F1196" s="19" t="s">
        <v>1220</v>
      </c>
    </row>
    <row r="1197" spans="1:6" x14ac:dyDescent="0.25">
      <c r="A1197">
        <v>1118</v>
      </c>
      <c r="B1197" s="5">
        <v>45247</v>
      </c>
      <c r="C1197" s="19" t="s">
        <v>1336</v>
      </c>
      <c r="D1197" s="19" t="s">
        <v>1291</v>
      </c>
      <c r="E1197" s="5">
        <v>0.55069444444444449</v>
      </c>
      <c r="F1197" s="19" t="s">
        <v>1220</v>
      </c>
    </row>
    <row r="1198" spans="1:6" x14ac:dyDescent="0.25">
      <c r="A1198">
        <v>1118</v>
      </c>
      <c r="B1198" s="5">
        <v>45254</v>
      </c>
      <c r="C1198" s="19" t="s">
        <v>1336</v>
      </c>
      <c r="D1198" s="19" t="s">
        <v>1291</v>
      </c>
      <c r="E1198" s="5">
        <v>0.39374999999999999</v>
      </c>
      <c r="F1198" s="19" t="s">
        <v>1221</v>
      </c>
    </row>
    <row r="1199" spans="1:6" x14ac:dyDescent="0.25">
      <c r="A1199">
        <v>1118</v>
      </c>
      <c r="B1199" s="5">
        <v>45261</v>
      </c>
      <c r="C1199" s="19" t="s">
        <v>1336</v>
      </c>
      <c r="D1199" s="19" t="s">
        <v>1291</v>
      </c>
      <c r="E1199" s="5">
        <v>0.57013888888888886</v>
      </c>
      <c r="F1199" s="19" t="s">
        <v>1220</v>
      </c>
    </row>
    <row r="1200" spans="1:6" x14ac:dyDescent="0.25">
      <c r="A1200">
        <v>1118</v>
      </c>
      <c r="B1200" s="5">
        <v>45268</v>
      </c>
      <c r="C1200" s="19" t="s">
        <v>1336</v>
      </c>
      <c r="D1200" s="19" t="s">
        <v>1291</v>
      </c>
      <c r="E1200" s="5">
        <v>0.56736111111111109</v>
      </c>
      <c r="F1200" s="19" t="s">
        <v>1220</v>
      </c>
    </row>
    <row r="1201" spans="1:6" x14ac:dyDescent="0.25">
      <c r="A1201">
        <v>1118</v>
      </c>
      <c r="B1201" s="5">
        <v>45275</v>
      </c>
      <c r="C1201" s="19" t="s">
        <v>1336</v>
      </c>
      <c r="D1201" s="19" t="s">
        <v>1291</v>
      </c>
      <c r="E1201" s="5">
        <v>0.55277777777777781</v>
      </c>
      <c r="F1201" s="19" t="s">
        <v>1221</v>
      </c>
    </row>
    <row r="1202" spans="1:6" x14ac:dyDescent="0.25">
      <c r="A1202">
        <v>1118</v>
      </c>
      <c r="B1202" s="5">
        <v>45282</v>
      </c>
      <c r="C1202" s="19" t="s">
        <v>1336</v>
      </c>
      <c r="D1202" s="19" t="s">
        <v>1291</v>
      </c>
      <c r="E1202" s="5">
        <v>0.55277777777777781</v>
      </c>
      <c r="F1202" s="19" t="s">
        <v>1221</v>
      </c>
    </row>
    <row r="1203" spans="1:6" x14ac:dyDescent="0.25">
      <c r="A1203">
        <v>1118</v>
      </c>
      <c r="B1203" s="5">
        <v>45289</v>
      </c>
      <c r="C1203" s="19" t="s">
        <v>1336</v>
      </c>
      <c r="D1203" s="19" t="s">
        <v>1291</v>
      </c>
      <c r="E1203" s="5">
        <v>0.56111111111111112</v>
      </c>
      <c r="F1203" s="19" t="s">
        <v>1221</v>
      </c>
    </row>
    <row r="1204" spans="1:6" x14ac:dyDescent="0.25">
      <c r="A1204">
        <v>1118</v>
      </c>
      <c r="B1204" s="5">
        <v>45296</v>
      </c>
      <c r="C1204" s="19" t="s">
        <v>1336</v>
      </c>
      <c r="D1204" s="19" t="s">
        <v>1291</v>
      </c>
      <c r="E1204" s="5">
        <v>0.53125</v>
      </c>
      <c r="F1204" s="19" t="s">
        <v>1221</v>
      </c>
    </row>
    <row r="1205" spans="1:6" x14ac:dyDescent="0.25">
      <c r="A1205">
        <v>1118</v>
      </c>
      <c r="B1205" s="5">
        <v>45303</v>
      </c>
      <c r="C1205" s="19" t="s">
        <v>1336</v>
      </c>
      <c r="D1205" s="19" t="s">
        <v>1291</v>
      </c>
      <c r="E1205" s="5">
        <v>0.55208333333333337</v>
      </c>
      <c r="F1205" s="19" t="s">
        <v>1221</v>
      </c>
    </row>
    <row r="1206" spans="1:6" x14ac:dyDescent="0.25">
      <c r="A1206">
        <v>1118</v>
      </c>
      <c r="B1206" s="5">
        <v>45338</v>
      </c>
      <c r="C1206" s="19" t="s">
        <v>1336</v>
      </c>
      <c r="D1206" s="19" t="s">
        <v>1291</v>
      </c>
      <c r="E1206" s="5">
        <v>0.55486111111111114</v>
      </c>
      <c r="F1206" s="19" t="s">
        <v>1221</v>
      </c>
    </row>
    <row r="1207" spans="1:6" x14ac:dyDescent="0.25">
      <c r="A1207">
        <v>1118</v>
      </c>
      <c r="B1207" s="5">
        <v>45345</v>
      </c>
      <c r="C1207" s="19" t="s">
        <v>1336</v>
      </c>
      <c r="D1207" s="19" t="s">
        <v>1291</v>
      </c>
      <c r="E1207" s="5">
        <v>0.56597222222222221</v>
      </c>
      <c r="F1207" s="19" t="s">
        <v>1220</v>
      </c>
    </row>
    <row r="1208" spans="1:6" x14ac:dyDescent="0.25">
      <c r="A1208">
        <v>1118</v>
      </c>
      <c r="B1208" s="5">
        <v>45352</v>
      </c>
      <c r="C1208" s="19" t="s">
        <v>1336</v>
      </c>
      <c r="D1208" s="19" t="s">
        <v>1291</v>
      </c>
      <c r="E1208" s="5">
        <v>0.56180555555555556</v>
      </c>
      <c r="F1208" s="19" t="s">
        <v>1221</v>
      </c>
    </row>
    <row r="1209" spans="1:6" x14ac:dyDescent="0.25">
      <c r="A1209">
        <v>1118</v>
      </c>
      <c r="B1209" s="5">
        <v>45359</v>
      </c>
      <c r="C1209" s="19" t="s">
        <v>1336</v>
      </c>
      <c r="D1209" s="19" t="s">
        <v>1291</v>
      </c>
      <c r="E1209" s="5">
        <v>0.54652777777777772</v>
      </c>
      <c r="F1209" s="19" t="s">
        <v>1221</v>
      </c>
    </row>
    <row r="1210" spans="1:6" x14ac:dyDescent="0.25">
      <c r="A1210">
        <v>1118</v>
      </c>
      <c r="B1210" s="5">
        <v>45373</v>
      </c>
      <c r="C1210" s="19" t="s">
        <v>1336</v>
      </c>
      <c r="D1210" s="19" t="s">
        <v>1291</v>
      </c>
      <c r="E1210" s="5">
        <v>0.55555555555555558</v>
      </c>
      <c r="F1210" s="19" t="s">
        <v>1221</v>
      </c>
    </row>
    <row r="1211" spans="1:6" x14ac:dyDescent="0.25">
      <c r="A1211">
        <v>1118</v>
      </c>
      <c r="B1211" s="5">
        <v>45380</v>
      </c>
      <c r="C1211" s="19" t="s">
        <v>1336</v>
      </c>
      <c r="D1211" s="19" t="s">
        <v>1291</v>
      </c>
      <c r="E1211" s="5">
        <v>0.54791666666666672</v>
      </c>
      <c r="F1211" s="19" t="s">
        <v>1221</v>
      </c>
    </row>
    <row r="1212" spans="1:6" x14ac:dyDescent="0.25">
      <c r="A1212">
        <v>1118</v>
      </c>
      <c r="B1212" s="5">
        <v>45387</v>
      </c>
      <c r="C1212" s="19" t="s">
        <v>1336</v>
      </c>
      <c r="D1212" s="19" t="s">
        <v>1291</v>
      </c>
      <c r="E1212" s="5">
        <v>0.55000000000000004</v>
      </c>
      <c r="F1212" s="19" t="s">
        <v>1221</v>
      </c>
    </row>
    <row r="1213" spans="1:6" x14ac:dyDescent="0.25">
      <c r="A1213">
        <v>1118</v>
      </c>
      <c r="B1213" s="5">
        <v>45394</v>
      </c>
      <c r="C1213" s="19" t="s">
        <v>1336</v>
      </c>
      <c r="D1213" s="19" t="s">
        <v>1291</v>
      </c>
      <c r="E1213" s="5">
        <v>0.55833333333333335</v>
      </c>
      <c r="F1213" s="19" t="s">
        <v>1221</v>
      </c>
    </row>
    <row r="1214" spans="1:6" x14ac:dyDescent="0.25">
      <c r="A1214">
        <v>1118</v>
      </c>
      <c r="B1214" s="5">
        <v>45429</v>
      </c>
      <c r="C1214" s="19" t="s">
        <v>1336</v>
      </c>
      <c r="D1214" s="19" t="s">
        <v>1291</v>
      </c>
      <c r="E1214" s="5">
        <v>0.51249999999999996</v>
      </c>
      <c r="F1214" s="19" t="s">
        <v>1221</v>
      </c>
    </row>
    <row r="1215" spans="1:6" x14ac:dyDescent="0.25">
      <c r="A1215">
        <v>1118</v>
      </c>
      <c r="B1215" s="5">
        <v>45436</v>
      </c>
      <c r="C1215" s="19" t="s">
        <v>1336</v>
      </c>
      <c r="D1215" s="19" t="s">
        <v>1291</v>
      </c>
      <c r="E1215" s="5">
        <v>0.50694444444444442</v>
      </c>
      <c r="F1215" s="19" t="s">
        <v>1221</v>
      </c>
    </row>
    <row r="1216" spans="1:6" x14ac:dyDescent="0.25">
      <c r="A1216">
        <v>1118</v>
      </c>
      <c r="B1216" s="5">
        <v>45443</v>
      </c>
      <c r="C1216" s="19" t="s">
        <v>1336</v>
      </c>
      <c r="D1216" s="19" t="s">
        <v>1291</v>
      </c>
      <c r="E1216" s="5">
        <v>0.50277777777777777</v>
      </c>
      <c r="F1216" s="19" t="s">
        <v>1221</v>
      </c>
    </row>
    <row r="1217" spans="1:6" x14ac:dyDescent="0.25">
      <c r="A1217">
        <v>1118</v>
      </c>
      <c r="B1217" s="5">
        <v>45450</v>
      </c>
      <c r="C1217" s="19" t="s">
        <v>1336</v>
      </c>
      <c r="D1217" s="19" t="s">
        <v>1291</v>
      </c>
      <c r="E1217" s="5">
        <v>0.5541666666666667</v>
      </c>
      <c r="F1217" s="19" t="s">
        <v>1221</v>
      </c>
    </row>
    <row r="1218" spans="1:6" x14ac:dyDescent="0.25">
      <c r="A1218">
        <v>1118</v>
      </c>
      <c r="B1218" s="5">
        <v>45457</v>
      </c>
      <c r="C1218" s="19" t="s">
        <v>1336</v>
      </c>
      <c r="D1218" s="19" t="s">
        <v>1291</v>
      </c>
      <c r="E1218" s="5">
        <v>0.55694444444444446</v>
      </c>
      <c r="F1218" s="19" t="s">
        <v>1221</v>
      </c>
    </row>
    <row r="1219" spans="1:6" x14ac:dyDescent="0.25">
      <c r="A1219">
        <v>1118</v>
      </c>
      <c r="B1219" s="5">
        <v>45464</v>
      </c>
      <c r="C1219" s="19" t="s">
        <v>1336</v>
      </c>
      <c r="D1219" s="19" t="s">
        <v>1291</v>
      </c>
      <c r="E1219" s="5">
        <v>0.55555555555555558</v>
      </c>
      <c r="F1219" s="19" t="s">
        <v>1221</v>
      </c>
    </row>
    <row r="1220" spans="1:6" x14ac:dyDescent="0.25">
      <c r="A1220">
        <v>1118</v>
      </c>
      <c r="B1220" s="5">
        <v>45471</v>
      </c>
      <c r="C1220" s="19" t="s">
        <v>1336</v>
      </c>
      <c r="D1220" s="19" t="s">
        <v>1291</v>
      </c>
      <c r="E1220" s="5">
        <v>0.55555555555555558</v>
      </c>
      <c r="F1220" s="19" t="s">
        <v>1221</v>
      </c>
    </row>
    <row r="1221" spans="1:6" x14ac:dyDescent="0.25">
      <c r="A1221">
        <v>1119</v>
      </c>
      <c r="B1221" s="5">
        <v>45198</v>
      </c>
      <c r="C1221" s="19" t="s">
        <v>1336</v>
      </c>
      <c r="D1221" s="19" t="s">
        <v>1291</v>
      </c>
      <c r="E1221" s="5">
        <v>0.45069444444444445</v>
      </c>
      <c r="F1221" s="19" t="s">
        <v>1221</v>
      </c>
    </row>
    <row r="1222" spans="1:6" x14ac:dyDescent="0.25">
      <c r="A1222">
        <v>1119</v>
      </c>
      <c r="B1222" s="5">
        <v>45205</v>
      </c>
      <c r="C1222" s="19" t="s">
        <v>1336</v>
      </c>
      <c r="D1222" s="19" t="s">
        <v>1291</v>
      </c>
      <c r="E1222" s="5">
        <v>0.64861111111111114</v>
      </c>
      <c r="F1222" s="19" t="s">
        <v>1220</v>
      </c>
    </row>
    <row r="1223" spans="1:6" x14ac:dyDescent="0.25">
      <c r="A1223">
        <v>1119</v>
      </c>
      <c r="B1223" s="5">
        <v>45219</v>
      </c>
      <c r="C1223" s="19" t="s">
        <v>1336</v>
      </c>
      <c r="D1223" s="19" t="s">
        <v>1291</v>
      </c>
      <c r="E1223" s="5">
        <v>0.38333333333333336</v>
      </c>
      <c r="F1223" s="19" t="s">
        <v>1221</v>
      </c>
    </row>
    <row r="1224" spans="1:6" x14ac:dyDescent="0.25">
      <c r="A1224">
        <v>1119</v>
      </c>
      <c r="B1224" s="5">
        <v>45233</v>
      </c>
      <c r="C1224" s="19" t="s">
        <v>1336</v>
      </c>
      <c r="D1224" s="19" t="s">
        <v>1291</v>
      </c>
      <c r="E1224" s="5">
        <v>0.49791666666666667</v>
      </c>
      <c r="F1224" s="19" t="s">
        <v>1221</v>
      </c>
    </row>
    <row r="1225" spans="1:6" x14ac:dyDescent="0.25">
      <c r="A1225">
        <v>1119</v>
      </c>
      <c r="B1225" s="5">
        <v>45247</v>
      </c>
      <c r="C1225" s="19" t="s">
        <v>1336</v>
      </c>
      <c r="D1225" s="19" t="s">
        <v>1291</v>
      </c>
      <c r="E1225" s="5">
        <v>0.55208333333333337</v>
      </c>
      <c r="F1225" s="19" t="s">
        <v>1220</v>
      </c>
    </row>
    <row r="1226" spans="1:6" x14ac:dyDescent="0.25">
      <c r="A1226">
        <v>1119</v>
      </c>
      <c r="B1226" s="5">
        <v>45254</v>
      </c>
      <c r="C1226" s="19" t="s">
        <v>1336</v>
      </c>
      <c r="D1226" s="19" t="s">
        <v>1291</v>
      </c>
      <c r="E1226" s="5">
        <v>0.39374999999999999</v>
      </c>
      <c r="F1226" s="19" t="s">
        <v>1221</v>
      </c>
    </row>
    <row r="1227" spans="1:6" x14ac:dyDescent="0.25">
      <c r="A1227">
        <v>1119</v>
      </c>
      <c r="B1227" s="5">
        <v>45282</v>
      </c>
      <c r="C1227" s="19" t="s">
        <v>1336</v>
      </c>
      <c r="D1227" s="19" t="s">
        <v>1291</v>
      </c>
      <c r="E1227" s="5">
        <v>0.57222222222222219</v>
      </c>
      <c r="F1227" s="19" t="s">
        <v>1220</v>
      </c>
    </row>
    <row r="1228" spans="1:6" x14ac:dyDescent="0.25">
      <c r="A1228">
        <v>1119</v>
      </c>
      <c r="B1228" s="5">
        <v>45303</v>
      </c>
      <c r="C1228" s="19" t="s">
        <v>1336</v>
      </c>
      <c r="D1228" s="19" t="s">
        <v>1291</v>
      </c>
      <c r="E1228" s="5">
        <v>0.55972222222222223</v>
      </c>
      <c r="F1228" s="19" t="s">
        <v>1221</v>
      </c>
    </row>
    <row r="1229" spans="1:6" x14ac:dyDescent="0.25">
      <c r="A1229">
        <v>1119</v>
      </c>
      <c r="B1229" s="5">
        <v>45338</v>
      </c>
      <c r="C1229" s="19" t="s">
        <v>1336</v>
      </c>
      <c r="D1229" s="19" t="s">
        <v>1291</v>
      </c>
      <c r="E1229" s="5">
        <v>0.55972222222222223</v>
      </c>
      <c r="F1229" s="19" t="s">
        <v>1221</v>
      </c>
    </row>
    <row r="1230" spans="1:6" x14ac:dyDescent="0.25">
      <c r="A1230">
        <v>1119</v>
      </c>
      <c r="B1230" s="5">
        <v>45352</v>
      </c>
      <c r="C1230" s="19" t="s">
        <v>1336</v>
      </c>
      <c r="D1230" s="19" t="s">
        <v>1291</v>
      </c>
      <c r="E1230" s="5">
        <v>0.56180555555555556</v>
      </c>
      <c r="F1230" s="19" t="s">
        <v>1221</v>
      </c>
    </row>
    <row r="1231" spans="1:6" x14ac:dyDescent="0.25">
      <c r="A1231">
        <v>1119</v>
      </c>
      <c r="B1231" s="5">
        <v>45373</v>
      </c>
      <c r="C1231" s="19" t="s">
        <v>1336</v>
      </c>
      <c r="D1231" s="19" t="s">
        <v>1291</v>
      </c>
      <c r="E1231" s="5">
        <v>0.56180555555555556</v>
      </c>
      <c r="F1231" s="19" t="s">
        <v>1221</v>
      </c>
    </row>
    <row r="1232" spans="1:6" x14ac:dyDescent="0.25">
      <c r="A1232">
        <v>1119</v>
      </c>
      <c r="B1232" s="5">
        <v>45401</v>
      </c>
      <c r="C1232" s="19" t="s">
        <v>1336</v>
      </c>
      <c r="D1232" s="19" t="s">
        <v>1291</v>
      </c>
      <c r="E1232" s="5">
        <v>0.6333333333333333</v>
      </c>
      <c r="F1232" s="19" t="s">
        <v>1220</v>
      </c>
    </row>
    <row r="1233" spans="1:6" x14ac:dyDescent="0.25">
      <c r="A1233">
        <v>1119</v>
      </c>
      <c r="B1233" s="5">
        <v>45422</v>
      </c>
      <c r="C1233" s="19" t="s">
        <v>1336</v>
      </c>
      <c r="D1233" s="19" t="s">
        <v>1291</v>
      </c>
      <c r="E1233" s="5">
        <v>0.5131944444444444</v>
      </c>
      <c r="F1233" s="19" t="s">
        <v>1221</v>
      </c>
    </row>
    <row r="1234" spans="1:6" x14ac:dyDescent="0.25">
      <c r="A1234">
        <v>1119</v>
      </c>
      <c r="B1234" s="5">
        <v>45429</v>
      </c>
      <c r="C1234" s="19" t="s">
        <v>1336</v>
      </c>
      <c r="D1234" s="19" t="s">
        <v>1291</v>
      </c>
      <c r="E1234" s="5">
        <v>0.51875000000000004</v>
      </c>
      <c r="F1234" s="19" t="s">
        <v>1221</v>
      </c>
    </row>
    <row r="1235" spans="1:6" x14ac:dyDescent="0.25">
      <c r="A1235">
        <v>1119</v>
      </c>
      <c r="B1235" s="5">
        <v>45457</v>
      </c>
      <c r="C1235" s="19" t="s">
        <v>1336</v>
      </c>
      <c r="D1235" s="19" t="s">
        <v>1291</v>
      </c>
      <c r="E1235" s="5">
        <v>0.56319444444444444</v>
      </c>
      <c r="F1235" s="19" t="s">
        <v>1220</v>
      </c>
    </row>
    <row r="1236" spans="1:6" x14ac:dyDescent="0.25">
      <c r="A1236">
        <v>1120</v>
      </c>
      <c r="B1236" s="5">
        <v>45198</v>
      </c>
      <c r="C1236" s="19" t="s">
        <v>1336</v>
      </c>
      <c r="D1236" s="19" t="s">
        <v>1291</v>
      </c>
      <c r="E1236" s="5">
        <v>0.43055555555555558</v>
      </c>
      <c r="F1236" s="19" t="s">
        <v>1221</v>
      </c>
    </row>
    <row r="1237" spans="1:6" x14ac:dyDescent="0.25">
      <c r="A1237">
        <v>1120</v>
      </c>
      <c r="B1237" s="5">
        <v>45205</v>
      </c>
      <c r="C1237" s="19" t="s">
        <v>1336</v>
      </c>
      <c r="D1237" s="19" t="s">
        <v>1291</v>
      </c>
      <c r="E1237" s="5">
        <v>0.45277777777777778</v>
      </c>
      <c r="F1237" s="19" t="s">
        <v>1221</v>
      </c>
    </row>
    <row r="1238" spans="1:6" x14ac:dyDescent="0.25">
      <c r="A1238">
        <v>1120</v>
      </c>
      <c r="B1238" s="5">
        <v>45212</v>
      </c>
      <c r="C1238" s="19" t="s">
        <v>1336</v>
      </c>
      <c r="D1238" s="19" t="s">
        <v>1291</v>
      </c>
      <c r="E1238" s="5">
        <v>0.37013888888888891</v>
      </c>
      <c r="F1238" s="19" t="s">
        <v>1221</v>
      </c>
    </row>
    <row r="1239" spans="1:6" x14ac:dyDescent="0.25">
      <c r="A1239">
        <v>1120</v>
      </c>
      <c r="B1239" s="5">
        <v>45219</v>
      </c>
      <c r="C1239" s="19" t="s">
        <v>1336</v>
      </c>
      <c r="D1239" s="19" t="s">
        <v>1291</v>
      </c>
      <c r="E1239" s="5">
        <v>0.38333333333333336</v>
      </c>
      <c r="F1239" s="19" t="s">
        <v>1221</v>
      </c>
    </row>
    <row r="1240" spans="1:6" x14ac:dyDescent="0.25">
      <c r="A1240">
        <v>1120</v>
      </c>
      <c r="B1240" s="5">
        <v>45226</v>
      </c>
      <c r="C1240" s="19" t="s">
        <v>1336</v>
      </c>
      <c r="D1240" s="19" t="s">
        <v>1291</v>
      </c>
      <c r="E1240" s="5">
        <v>0.44374999999999998</v>
      </c>
      <c r="F1240" s="19" t="s">
        <v>1221</v>
      </c>
    </row>
    <row r="1241" spans="1:6" x14ac:dyDescent="0.25">
      <c r="A1241">
        <v>1120</v>
      </c>
      <c r="B1241" s="5">
        <v>45233</v>
      </c>
      <c r="C1241" s="19" t="s">
        <v>1336</v>
      </c>
      <c r="D1241" s="19" t="s">
        <v>1291</v>
      </c>
      <c r="E1241" s="5">
        <v>0.49791666666666667</v>
      </c>
      <c r="F1241" s="19" t="s">
        <v>1221</v>
      </c>
    </row>
    <row r="1242" spans="1:6" x14ac:dyDescent="0.25">
      <c r="A1242">
        <v>1120</v>
      </c>
      <c r="B1242" s="5">
        <v>45240</v>
      </c>
      <c r="C1242" s="19" t="s">
        <v>1336</v>
      </c>
      <c r="D1242" s="19" t="s">
        <v>1291</v>
      </c>
      <c r="E1242" s="5">
        <v>0.66111111111111109</v>
      </c>
      <c r="F1242" s="19" t="s">
        <v>1220</v>
      </c>
    </row>
    <row r="1243" spans="1:6" x14ac:dyDescent="0.25">
      <c r="A1243">
        <v>1120</v>
      </c>
      <c r="B1243" s="5">
        <v>45268</v>
      </c>
      <c r="C1243" s="19" t="s">
        <v>1336</v>
      </c>
      <c r="D1243" s="19" t="s">
        <v>1291</v>
      </c>
      <c r="E1243" s="5">
        <v>0.57291666666666663</v>
      </c>
      <c r="F1243" s="19" t="s">
        <v>1220</v>
      </c>
    </row>
    <row r="1244" spans="1:6" x14ac:dyDescent="0.25">
      <c r="A1244">
        <v>1120</v>
      </c>
      <c r="B1244" s="5">
        <v>45282</v>
      </c>
      <c r="C1244" s="19" t="s">
        <v>1336</v>
      </c>
      <c r="D1244" s="19" t="s">
        <v>1291</v>
      </c>
      <c r="E1244" s="5">
        <v>0.54791666666666672</v>
      </c>
      <c r="F1244" s="19" t="s">
        <v>1221</v>
      </c>
    </row>
    <row r="1245" spans="1:6" x14ac:dyDescent="0.25">
      <c r="A1245">
        <v>1120</v>
      </c>
      <c r="B1245" s="5">
        <v>45324</v>
      </c>
      <c r="C1245" s="19" t="s">
        <v>1336</v>
      </c>
      <c r="D1245" s="19" t="s">
        <v>1291</v>
      </c>
      <c r="E1245" s="5">
        <v>0.55555555555555558</v>
      </c>
      <c r="F1245" s="19" t="s">
        <v>1221</v>
      </c>
    </row>
    <row r="1246" spans="1:6" x14ac:dyDescent="0.25">
      <c r="A1246">
        <v>1120</v>
      </c>
      <c r="B1246" s="5">
        <v>45331</v>
      </c>
      <c r="C1246" s="19" t="s">
        <v>1336</v>
      </c>
      <c r="D1246" s="19" t="s">
        <v>1291</v>
      </c>
      <c r="E1246" s="5">
        <v>0.56111111111111112</v>
      </c>
      <c r="F1246" s="19" t="s">
        <v>1221</v>
      </c>
    </row>
    <row r="1247" spans="1:6" x14ac:dyDescent="0.25">
      <c r="A1247">
        <v>1120</v>
      </c>
      <c r="B1247" s="5">
        <v>45387</v>
      </c>
      <c r="C1247" s="19" t="s">
        <v>1336</v>
      </c>
      <c r="D1247" s="19" t="s">
        <v>1291</v>
      </c>
      <c r="E1247" s="5">
        <v>0.56111111111111112</v>
      </c>
      <c r="F1247" s="19" t="s">
        <v>1221</v>
      </c>
    </row>
    <row r="1248" spans="1:6" x14ac:dyDescent="0.25">
      <c r="A1248">
        <v>1120</v>
      </c>
      <c r="B1248" s="5">
        <v>45394</v>
      </c>
      <c r="C1248" s="19" t="s">
        <v>1336</v>
      </c>
      <c r="D1248" s="19" t="s">
        <v>1291</v>
      </c>
      <c r="E1248" s="5">
        <v>0.55833333333333335</v>
      </c>
      <c r="F1248" s="19" t="s">
        <v>1221</v>
      </c>
    </row>
    <row r="1249" spans="1:6" x14ac:dyDescent="0.25">
      <c r="A1249">
        <v>1120</v>
      </c>
      <c r="B1249" s="5">
        <v>45401</v>
      </c>
      <c r="C1249" s="19" t="s">
        <v>1336</v>
      </c>
      <c r="D1249" s="19" t="s">
        <v>1291</v>
      </c>
      <c r="E1249" s="5">
        <v>0.63611111111111107</v>
      </c>
      <c r="F1249" s="19" t="s">
        <v>1220</v>
      </c>
    </row>
    <row r="1250" spans="1:6" x14ac:dyDescent="0.25">
      <c r="A1250">
        <v>1120</v>
      </c>
      <c r="B1250" s="5">
        <v>45443</v>
      </c>
      <c r="C1250" s="19" t="s">
        <v>1336</v>
      </c>
      <c r="D1250" s="19" t="s">
        <v>1291</v>
      </c>
      <c r="E1250" s="5">
        <v>0.51944444444444449</v>
      </c>
      <c r="F1250" s="19" t="s">
        <v>1221</v>
      </c>
    </row>
    <row r="1251" spans="1:6" x14ac:dyDescent="0.25">
      <c r="A1251">
        <v>1120</v>
      </c>
      <c r="B1251" s="5">
        <v>45450</v>
      </c>
      <c r="C1251" s="19" t="s">
        <v>1336</v>
      </c>
      <c r="D1251" s="19" t="s">
        <v>1291</v>
      </c>
      <c r="E1251" s="5">
        <v>0.55902777777777779</v>
      </c>
      <c r="F1251" s="19" t="s">
        <v>1221</v>
      </c>
    </row>
    <row r="1252" spans="1:6" x14ac:dyDescent="0.25">
      <c r="A1252">
        <v>1120</v>
      </c>
      <c r="B1252" s="5">
        <v>45464</v>
      </c>
      <c r="C1252" s="19" t="s">
        <v>1336</v>
      </c>
      <c r="D1252" s="19" t="s">
        <v>1291</v>
      </c>
      <c r="E1252" s="5">
        <v>0.56319444444444444</v>
      </c>
      <c r="F1252" s="19" t="s">
        <v>1220</v>
      </c>
    </row>
    <row r="1253" spans="1:6" x14ac:dyDescent="0.25">
      <c r="A1253">
        <v>1121</v>
      </c>
      <c r="B1253" s="5">
        <v>45198</v>
      </c>
      <c r="C1253" s="19" t="s">
        <v>1336</v>
      </c>
      <c r="D1253" s="19" t="s">
        <v>1291</v>
      </c>
      <c r="E1253" s="5">
        <v>0.43194444444444446</v>
      </c>
      <c r="F1253" s="19" t="s">
        <v>1221</v>
      </c>
    </row>
    <row r="1254" spans="1:6" x14ac:dyDescent="0.25">
      <c r="A1254">
        <v>1121</v>
      </c>
      <c r="B1254" s="5">
        <v>45212</v>
      </c>
      <c r="C1254" s="19" t="s">
        <v>1336</v>
      </c>
      <c r="D1254" s="19" t="s">
        <v>1291</v>
      </c>
      <c r="E1254" s="5">
        <v>0.37013888888888891</v>
      </c>
      <c r="F1254" s="19" t="s">
        <v>1221</v>
      </c>
    </row>
    <row r="1255" spans="1:6" x14ac:dyDescent="0.25">
      <c r="A1255">
        <v>1121</v>
      </c>
      <c r="B1255" s="5">
        <v>45219</v>
      </c>
      <c r="C1255" s="19" t="s">
        <v>1336</v>
      </c>
      <c r="D1255" s="19" t="s">
        <v>1291</v>
      </c>
      <c r="E1255" s="5">
        <v>0.38333333333333336</v>
      </c>
      <c r="F1255" s="19" t="s">
        <v>1221</v>
      </c>
    </row>
    <row r="1256" spans="1:6" x14ac:dyDescent="0.25">
      <c r="A1256">
        <v>1121</v>
      </c>
      <c r="B1256" s="5">
        <v>45226</v>
      </c>
      <c r="C1256" s="19" t="s">
        <v>1336</v>
      </c>
      <c r="D1256" s="19" t="s">
        <v>1291</v>
      </c>
      <c r="E1256" s="5">
        <v>0.44444444444444442</v>
      </c>
      <c r="F1256" s="19" t="s">
        <v>1221</v>
      </c>
    </row>
    <row r="1257" spans="1:6" x14ac:dyDescent="0.25">
      <c r="A1257">
        <v>1121</v>
      </c>
      <c r="B1257" s="5">
        <v>45233</v>
      </c>
      <c r="C1257" s="19" t="s">
        <v>1336</v>
      </c>
      <c r="D1257" s="19" t="s">
        <v>1291</v>
      </c>
      <c r="E1257" s="5">
        <v>0.56944444444444442</v>
      </c>
      <c r="F1257" s="19" t="s">
        <v>1220</v>
      </c>
    </row>
    <row r="1258" spans="1:6" x14ac:dyDescent="0.25">
      <c r="A1258">
        <v>1121</v>
      </c>
      <c r="B1258" s="5">
        <v>45240</v>
      </c>
      <c r="C1258" s="19" t="s">
        <v>1336</v>
      </c>
      <c r="D1258" s="19" t="s">
        <v>1291</v>
      </c>
      <c r="E1258" s="5">
        <v>0.66111111111111109</v>
      </c>
      <c r="F1258" s="19" t="s">
        <v>1220</v>
      </c>
    </row>
    <row r="1259" spans="1:6" x14ac:dyDescent="0.25">
      <c r="A1259">
        <v>1121</v>
      </c>
      <c r="B1259" s="5">
        <v>45247</v>
      </c>
      <c r="C1259" s="19" t="s">
        <v>1336</v>
      </c>
      <c r="D1259" s="19" t="s">
        <v>1291</v>
      </c>
      <c r="E1259" s="5">
        <v>0.55347222222222225</v>
      </c>
      <c r="F1259" s="19" t="s">
        <v>1220</v>
      </c>
    </row>
    <row r="1260" spans="1:6" x14ac:dyDescent="0.25">
      <c r="A1260">
        <v>1121</v>
      </c>
      <c r="B1260" s="5">
        <v>45254</v>
      </c>
      <c r="C1260" s="19" t="s">
        <v>1336</v>
      </c>
      <c r="D1260" s="19" t="s">
        <v>1291</v>
      </c>
      <c r="E1260" s="5">
        <v>0.39444444444444443</v>
      </c>
      <c r="F1260" s="19" t="s">
        <v>1221</v>
      </c>
    </row>
    <row r="1261" spans="1:6" x14ac:dyDescent="0.25">
      <c r="A1261">
        <v>1121</v>
      </c>
      <c r="B1261" s="5">
        <v>45261</v>
      </c>
      <c r="C1261" s="19" t="s">
        <v>1336</v>
      </c>
      <c r="D1261" s="19" t="s">
        <v>1291</v>
      </c>
      <c r="E1261" s="5">
        <v>0.57222222222222219</v>
      </c>
      <c r="F1261" s="19" t="s">
        <v>1220</v>
      </c>
    </row>
    <row r="1262" spans="1:6" x14ac:dyDescent="0.25">
      <c r="A1262">
        <v>1121</v>
      </c>
      <c r="B1262" s="5">
        <v>45275</v>
      </c>
      <c r="C1262" s="19" t="s">
        <v>1336</v>
      </c>
      <c r="D1262" s="19" t="s">
        <v>1291</v>
      </c>
      <c r="E1262" s="5">
        <v>0.54583333333333328</v>
      </c>
      <c r="F1262" s="19" t="s">
        <v>1221</v>
      </c>
    </row>
    <row r="1263" spans="1:6" x14ac:dyDescent="0.25">
      <c r="A1263">
        <v>1121</v>
      </c>
      <c r="B1263" s="5">
        <v>45289</v>
      </c>
      <c r="C1263" s="19" t="s">
        <v>1336</v>
      </c>
      <c r="D1263" s="19" t="s">
        <v>1291</v>
      </c>
      <c r="E1263" s="5">
        <v>0.55486111111111114</v>
      </c>
      <c r="F1263" s="19" t="s">
        <v>1221</v>
      </c>
    </row>
    <row r="1264" spans="1:6" x14ac:dyDescent="0.25">
      <c r="A1264">
        <v>1121</v>
      </c>
      <c r="B1264" s="5">
        <v>45303</v>
      </c>
      <c r="C1264" s="19" t="s">
        <v>1336</v>
      </c>
      <c r="D1264" s="19" t="s">
        <v>1291</v>
      </c>
      <c r="E1264" s="5">
        <v>0.56597222222222221</v>
      </c>
      <c r="F1264" s="19" t="s">
        <v>1220</v>
      </c>
    </row>
    <row r="1265" spans="1:6" x14ac:dyDescent="0.25">
      <c r="A1265">
        <v>1121</v>
      </c>
      <c r="B1265" s="5">
        <v>45324</v>
      </c>
      <c r="C1265" s="19" t="s">
        <v>1336</v>
      </c>
      <c r="D1265" s="19" t="s">
        <v>1291</v>
      </c>
      <c r="E1265" s="5">
        <v>0.55625000000000002</v>
      </c>
      <c r="F1265" s="19" t="s">
        <v>1221</v>
      </c>
    </row>
    <row r="1266" spans="1:6" x14ac:dyDescent="0.25">
      <c r="A1266">
        <v>1121</v>
      </c>
      <c r="B1266" s="5">
        <v>45338</v>
      </c>
      <c r="C1266" s="19" t="s">
        <v>1336</v>
      </c>
      <c r="D1266" s="19" t="s">
        <v>1291</v>
      </c>
      <c r="E1266" s="5">
        <v>0.56388888888888888</v>
      </c>
      <c r="F1266" s="19" t="s">
        <v>1220</v>
      </c>
    </row>
    <row r="1267" spans="1:6" x14ac:dyDescent="0.25">
      <c r="A1267">
        <v>1121</v>
      </c>
      <c r="B1267" s="5">
        <v>45352</v>
      </c>
      <c r="C1267" s="19" t="s">
        <v>1336</v>
      </c>
      <c r="D1267" s="19" t="s">
        <v>1291</v>
      </c>
      <c r="E1267" s="5">
        <v>0.55069444444444449</v>
      </c>
      <c r="F1267" s="19" t="s">
        <v>1221</v>
      </c>
    </row>
    <row r="1268" spans="1:6" x14ac:dyDescent="0.25">
      <c r="A1268">
        <v>1121</v>
      </c>
      <c r="B1268" s="5">
        <v>45359</v>
      </c>
      <c r="C1268" s="19" t="s">
        <v>1336</v>
      </c>
      <c r="D1268" s="19" t="s">
        <v>1291</v>
      </c>
      <c r="E1268" s="5">
        <v>0.54722222222222228</v>
      </c>
      <c r="F1268" s="19" t="s">
        <v>1221</v>
      </c>
    </row>
    <row r="1269" spans="1:6" x14ac:dyDescent="0.25">
      <c r="A1269">
        <v>1121</v>
      </c>
      <c r="B1269" s="5">
        <v>45366</v>
      </c>
      <c r="C1269" s="19" t="s">
        <v>1336</v>
      </c>
      <c r="D1269" s="19" t="s">
        <v>1291</v>
      </c>
      <c r="E1269" s="5">
        <v>0.54583333333333328</v>
      </c>
      <c r="F1269" s="19" t="s">
        <v>1221</v>
      </c>
    </row>
    <row r="1270" spans="1:6" x14ac:dyDescent="0.25">
      <c r="A1270">
        <v>1121</v>
      </c>
      <c r="B1270" s="5">
        <v>45380</v>
      </c>
      <c r="C1270" s="19" t="s">
        <v>1336</v>
      </c>
      <c r="D1270" s="19" t="s">
        <v>1291</v>
      </c>
      <c r="E1270" s="5">
        <v>0.54027777777777775</v>
      </c>
      <c r="F1270" s="19" t="s">
        <v>1221</v>
      </c>
    </row>
    <row r="1271" spans="1:6" x14ac:dyDescent="0.25">
      <c r="A1271">
        <v>1121</v>
      </c>
      <c r="B1271" s="5">
        <v>45387</v>
      </c>
      <c r="C1271" s="19" t="s">
        <v>1336</v>
      </c>
      <c r="D1271" s="19" t="s">
        <v>1291</v>
      </c>
      <c r="E1271" s="5">
        <v>0.55138888888888893</v>
      </c>
      <c r="F1271" s="19" t="s">
        <v>1221</v>
      </c>
    </row>
    <row r="1272" spans="1:6" x14ac:dyDescent="0.25">
      <c r="A1272">
        <v>1121</v>
      </c>
      <c r="B1272" s="5">
        <v>45394</v>
      </c>
      <c r="C1272" s="19" t="s">
        <v>1336</v>
      </c>
      <c r="D1272" s="19" t="s">
        <v>1291</v>
      </c>
      <c r="E1272" s="5">
        <v>0.55763888888888891</v>
      </c>
      <c r="F1272" s="19" t="s">
        <v>1221</v>
      </c>
    </row>
    <row r="1273" spans="1:6" x14ac:dyDescent="0.25">
      <c r="A1273">
        <v>1121</v>
      </c>
      <c r="B1273" s="5">
        <v>45401</v>
      </c>
      <c r="C1273" s="19" t="s">
        <v>1336</v>
      </c>
      <c r="D1273" s="19" t="s">
        <v>1291</v>
      </c>
      <c r="E1273" s="5">
        <v>0.63472222222222219</v>
      </c>
      <c r="F1273" s="19" t="s">
        <v>1220</v>
      </c>
    </row>
    <row r="1274" spans="1:6" x14ac:dyDescent="0.25">
      <c r="A1274">
        <v>1121</v>
      </c>
      <c r="B1274" s="5">
        <v>45422</v>
      </c>
      <c r="C1274" s="19" t="s">
        <v>1336</v>
      </c>
      <c r="D1274" s="19" t="s">
        <v>1291</v>
      </c>
      <c r="E1274" s="5">
        <v>0.51736111111111116</v>
      </c>
      <c r="F1274" s="19" t="s">
        <v>1221</v>
      </c>
    </row>
    <row r="1275" spans="1:6" x14ac:dyDescent="0.25">
      <c r="A1275">
        <v>1121</v>
      </c>
      <c r="B1275" s="5">
        <v>45443</v>
      </c>
      <c r="C1275" s="19" t="s">
        <v>1336</v>
      </c>
      <c r="D1275" s="19" t="s">
        <v>1291</v>
      </c>
      <c r="E1275" s="5">
        <v>0.52500000000000002</v>
      </c>
      <c r="F1275" s="19" t="s">
        <v>1221</v>
      </c>
    </row>
    <row r="1276" spans="1:6" x14ac:dyDescent="0.25">
      <c r="A1276">
        <v>1121</v>
      </c>
      <c r="B1276" s="5">
        <v>45450</v>
      </c>
      <c r="C1276" s="19" t="s">
        <v>1336</v>
      </c>
      <c r="D1276" s="19" t="s">
        <v>1291</v>
      </c>
      <c r="E1276" s="5">
        <v>0.57291666666666663</v>
      </c>
      <c r="F1276" s="19" t="s">
        <v>1220</v>
      </c>
    </row>
    <row r="1277" spans="1:6" x14ac:dyDescent="0.25">
      <c r="A1277">
        <v>1121</v>
      </c>
      <c r="B1277" s="5">
        <v>45457</v>
      </c>
      <c r="C1277" s="19" t="s">
        <v>1336</v>
      </c>
      <c r="D1277" s="19" t="s">
        <v>1291</v>
      </c>
      <c r="E1277" s="5">
        <v>0.54583333333333328</v>
      </c>
      <c r="F1277" s="19" t="s">
        <v>1221</v>
      </c>
    </row>
    <row r="1278" spans="1:6" x14ac:dyDescent="0.25">
      <c r="A1278">
        <v>1121</v>
      </c>
      <c r="B1278" s="5">
        <v>45464</v>
      </c>
      <c r="C1278" s="19" t="s">
        <v>1336</v>
      </c>
      <c r="D1278" s="19" t="s">
        <v>1291</v>
      </c>
      <c r="E1278" s="5">
        <v>0.56180555555555556</v>
      </c>
      <c r="F1278" s="19" t="s">
        <v>1221</v>
      </c>
    </row>
    <row r="1279" spans="1:6" x14ac:dyDescent="0.25">
      <c r="A1279">
        <v>1121</v>
      </c>
      <c r="B1279" s="5">
        <v>45471</v>
      </c>
      <c r="C1279" s="19" t="s">
        <v>1336</v>
      </c>
      <c r="D1279" s="19" t="s">
        <v>1291</v>
      </c>
      <c r="E1279" s="5">
        <v>0.55625000000000002</v>
      </c>
      <c r="F1279" s="19" t="s">
        <v>1221</v>
      </c>
    </row>
    <row r="1280" spans="1:6" x14ac:dyDescent="0.25">
      <c r="A1280">
        <v>1121</v>
      </c>
      <c r="B1280" s="5">
        <v>45478</v>
      </c>
      <c r="C1280" s="19" t="s">
        <v>1336</v>
      </c>
      <c r="D1280" s="19" t="s">
        <v>1291</v>
      </c>
      <c r="E1280" s="5">
        <v>0.55763888888888891</v>
      </c>
      <c r="F1280" s="19" t="s">
        <v>1221</v>
      </c>
    </row>
    <row r="1281" spans="1:6" x14ac:dyDescent="0.25">
      <c r="A1281">
        <v>1122</v>
      </c>
      <c r="B1281" s="5">
        <v>45198</v>
      </c>
      <c r="C1281" s="19" t="s">
        <v>1336</v>
      </c>
      <c r="D1281" s="19" t="s">
        <v>1291</v>
      </c>
      <c r="E1281" s="5">
        <v>0.43263888888888891</v>
      </c>
      <c r="F1281" s="19" t="s">
        <v>1221</v>
      </c>
    </row>
    <row r="1282" spans="1:6" x14ac:dyDescent="0.25">
      <c r="A1282">
        <v>1122</v>
      </c>
      <c r="B1282" s="5">
        <v>45212</v>
      </c>
      <c r="C1282" s="19" t="s">
        <v>1336</v>
      </c>
      <c r="D1282" s="19" t="s">
        <v>1291</v>
      </c>
      <c r="E1282" s="5">
        <v>0.38055555555555554</v>
      </c>
      <c r="F1282" s="19" t="s">
        <v>1221</v>
      </c>
    </row>
    <row r="1283" spans="1:6" x14ac:dyDescent="0.25">
      <c r="A1283">
        <v>1122</v>
      </c>
      <c r="B1283" s="5">
        <v>45219</v>
      </c>
      <c r="C1283" s="19" t="s">
        <v>1336</v>
      </c>
      <c r="D1283" s="19" t="s">
        <v>1291</v>
      </c>
      <c r="E1283" s="5">
        <v>0.3840277777777778</v>
      </c>
      <c r="F1283" s="19" t="s">
        <v>1221</v>
      </c>
    </row>
    <row r="1284" spans="1:6" x14ac:dyDescent="0.25">
      <c r="A1284">
        <v>1122</v>
      </c>
      <c r="B1284" s="5">
        <v>45226</v>
      </c>
      <c r="C1284" s="19" t="s">
        <v>1336</v>
      </c>
      <c r="D1284" s="19" t="s">
        <v>1291</v>
      </c>
      <c r="E1284" s="5">
        <v>0.44444444444444442</v>
      </c>
      <c r="F1284" s="19" t="s">
        <v>1221</v>
      </c>
    </row>
    <row r="1285" spans="1:6" x14ac:dyDescent="0.25">
      <c r="A1285">
        <v>1122</v>
      </c>
      <c r="B1285" s="5">
        <v>45233</v>
      </c>
      <c r="C1285" s="19" t="s">
        <v>1336</v>
      </c>
      <c r="D1285" s="19" t="s">
        <v>1291</v>
      </c>
      <c r="E1285" s="5">
        <v>0.56944444444444442</v>
      </c>
      <c r="F1285" s="19" t="s">
        <v>1220</v>
      </c>
    </row>
    <row r="1286" spans="1:6" x14ac:dyDescent="0.25">
      <c r="A1286">
        <v>1122</v>
      </c>
      <c r="B1286" s="5">
        <v>45240</v>
      </c>
      <c r="C1286" s="19" t="s">
        <v>1336</v>
      </c>
      <c r="D1286" s="19" t="s">
        <v>1291</v>
      </c>
      <c r="E1286" s="5">
        <v>0.66111111111111109</v>
      </c>
      <c r="F1286" s="19" t="s">
        <v>1220</v>
      </c>
    </row>
    <row r="1287" spans="1:6" x14ac:dyDescent="0.25">
      <c r="A1287">
        <v>1122</v>
      </c>
      <c r="B1287" s="5">
        <v>45247</v>
      </c>
      <c r="C1287" s="19" t="s">
        <v>1336</v>
      </c>
      <c r="D1287" s="19" t="s">
        <v>1291</v>
      </c>
      <c r="E1287" s="5">
        <v>0.55347222222222225</v>
      </c>
      <c r="F1287" s="19" t="s">
        <v>1220</v>
      </c>
    </row>
    <row r="1288" spans="1:6" x14ac:dyDescent="0.25">
      <c r="A1288">
        <v>1122</v>
      </c>
      <c r="B1288" s="5">
        <v>45261</v>
      </c>
      <c r="C1288" s="19" t="s">
        <v>1336</v>
      </c>
      <c r="D1288" s="19" t="s">
        <v>1291</v>
      </c>
      <c r="E1288" s="5">
        <v>0.56736111111111109</v>
      </c>
      <c r="F1288" s="19" t="s">
        <v>1220</v>
      </c>
    </row>
    <row r="1289" spans="1:6" x14ac:dyDescent="0.25">
      <c r="A1289">
        <v>1122</v>
      </c>
      <c r="B1289" s="5">
        <v>45275</v>
      </c>
      <c r="C1289" s="19" t="s">
        <v>1336</v>
      </c>
      <c r="D1289" s="19" t="s">
        <v>1291</v>
      </c>
      <c r="E1289" s="5">
        <v>0.57986111111111116</v>
      </c>
      <c r="F1289" s="19" t="s">
        <v>1220</v>
      </c>
    </row>
    <row r="1290" spans="1:6" x14ac:dyDescent="0.25">
      <c r="A1290">
        <v>1122</v>
      </c>
      <c r="B1290" s="5">
        <v>45289</v>
      </c>
      <c r="C1290" s="19" t="s">
        <v>1336</v>
      </c>
      <c r="D1290" s="19" t="s">
        <v>1291</v>
      </c>
      <c r="E1290" s="5">
        <v>0.56319444444444444</v>
      </c>
      <c r="F1290" s="19" t="s">
        <v>1220</v>
      </c>
    </row>
    <row r="1291" spans="1:6" x14ac:dyDescent="0.25">
      <c r="A1291">
        <v>1122</v>
      </c>
      <c r="B1291" s="5">
        <v>45331</v>
      </c>
      <c r="C1291" s="19" t="s">
        <v>1336</v>
      </c>
      <c r="D1291" s="19" t="s">
        <v>1291</v>
      </c>
      <c r="E1291" s="5">
        <v>0.60277777777777775</v>
      </c>
      <c r="F1291" s="19" t="s">
        <v>1220</v>
      </c>
    </row>
    <row r="1292" spans="1:6" x14ac:dyDescent="0.25">
      <c r="A1292">
        <v>1122</v>
      </c>
      <c r="B1292" s="5">
        <v>45352</v>
      </c>
      <c r="C1292" s="19" t="s">
        <v>1336</v>
      </c>
      <c r="D1292" s="19" t="s">
        <v>1291</v>
      </c>
      <c r="E1292" s="5">
        <v>0.58611111111111114</v>
      </c>
      <c r="F1292" s="19" t="s">
        <v>1220</v>
      </c>
    </row>
    <row r="1293" spans="1:6" x14ac:dyDescent="0.25">
      <c r="A1293">
        <v>1122</v>
      </c>
      <c r="B1293" s="5">
        <v>45359</v>
      </c>
      <c r="C1293" s="19" t="s">
        <v>1336</v>
      </c>
      <c r="D1293" s="19" t="s">
        <v>1291</v>
      </c>
      <c r="E1293" s="5">
        <v>0.58125000000000004</v>
      </c>
      <c r="F1293" s="19" t="s">
        <v>1220</v>
      </c>
    </row>
    <row r="1294" spans="1:6" x14ac:dyDescent="0.25">
      <c r="A1294">
        <v>1122</v>
      </c>
      <c r="B1294" s="5">
        <v>45366</v>
      </c>
      <c r="C1294" s="19" t="s">
        <v>1336</v>
      </c>
      <c r="D1294" s="19" t="s">
        <v>1291</v>
      </c>
      <c r="E1294" s="5">
        <v>0.58125000000000004</v>
      </c>
      <c r="F1294" s="19" t="s">
        <v>1220</v>
      </c>
    </row>
    <row r="1295" spans="1:6" x14ac:dyDescent="0.25">
      <c r="A1295">
        <v>1122</v>
      </c>
      <c r="B1295" s="5">
        <v>45373</v>
      </c>
      <c r="C1295" s="19" t="s">
        <v>1336</v>
      </c>
      <c r="D1295" s="19" t="s">
        <v>1291</v>
      </c>
      <c r="E1295" s="5">
        <v>0.58263888888888893</v>
      </c>
      <c r="F1295" s="19" t="s">
        <v>1220</v>
      </c>
    </row>
    <row r="1296" spans="1:6" x14ac:dyDescent="0.25">
      <c r="A1296">
        <v>1122</v>
      </c>
      <c r="B1296" s="5">
        <v>45380</v>
      </c>
      <c r="C1296" s="19" t="s">
        <v>1336</v>
      </c>
      <c r="D1296" s="19" t="s">
        <v>1291</v>
      </c>
      <c r="E1296" s="5">
        <v>0.56736111111111109</v>
      </c>
      <c r="F1296" s="19" t="s">
        <v>1220</v>
      </c>
    </row>
    <row r="1297" spans="1:6" x14ac:dyDescent="0.25">
      <c r="A1297">
        <v>1122</v>
      </c>
      <c r="B1297" s="5">
        <v>45387</v>
      </c>
      <c r="C1297" s="19" t="s">
        <v>1336</v>
      </c>
      <c r="D1297" s="19" t="s">
        <v>1291</v>
      </c>
      <c r="E1297" s="5">
        <v>0.58750000000000002</v>
      </c>
      <c r="F1297" s="19" t="s">
        <v>1220</v>
      </c>
    </row>
    <row r="1298" spans="1:6" x14ac:dyDescent="0.25">
      <c r="A1298">
        <v>1122</v>
      </c>
      <c r="B1298" s="5">
        <v>45394</v>
      </c>
      <c r="C1298" s="19" t="s">
        <v>1336</v>
      </c>
      <c r="D1298" s="19" t="s">
        <v>1291</v>
      </c>
      <c r="E1298" s="5">
        <v>0.56319444444444444</v>
      </c>
      <c r="F1298" s="19" t="s">
        <v>1220</v>
      </c>
    </row>
    <row r="1299" spans="1:6" x14ac:dyDescent="0.25">
      <c r="A1299">
        <v>1122</v>
      </c>
      <c r="B1299" s="5">
        <v>45401</v>
      </c>
      <c r="C1299" s="19" t="s">
        <v>1336</v>
      </c>
      <c r="D1299" s="19" t="s">
        <v>1291</v>
      </c>
      <c r="E1299" s="5">
        <v>0.6381944444444444</v>
      </c>
      <c r="F1299" s="19" t="s">
        <v>1220</v>
      </c>
    </row>
    <row r="1300" spans="1:6" x14ac:dyDescent="0.25">
      <c r="A1300">
        <v>1122</v>
      </c>
      <c r="B1300" s="5">
        <v>45422</v>
      </c>
      <c r="C1300" s="19" t="s">
        <v>1336</v>
      </c>
      <c r="D1300" s="19" t="s">
        <v>1291</v>
      </c>
      <c r="E1300" s="5">
        <v>0.5131944444444444</v>
      </c>
      <c r="F1300" s="19" t="s">
        <v>1221</v>
      </c>
    </row>
    <row r="1301" spans="1:6" x14ac:dyDescent="0.25">
      <c r="A1301">
        <v>1122</v>
      </c>
      <c r="B1301" s="5">
        <v>45429</v>
      </c>
      <c r="C1301" s="19" t="s">
        <v>1336</v>
      </c>
      <c r="D1301" s="19" t="s">
        <v>1291</v>
      </c>
      <c r="E1301" s="5">
        <v>0.5131944444444444</v>
      </c>
      <c r="F1301" s="19" t="s">
        <v>1221</v>
      </c>
    </row>
    <row r="1302" spans="1:6" x14ac:dyDescent="0.25">
      <c r="A1302">
        <v>1122</v>
      </c>
      <c r="B1302" s="5">
        <v>45436</v>
      </c>
      <c r="C1302" s="19" t="s">
        <v>1336</v>
      </c>
      <c r="D1302" s="19" t="s">
        <v>1291</v>
      </c>
      <c r="E1302" s="5">
        <v>0.52083333333333337</v>
      </c>
      <c r="F1302" s="19" t="s">
        <v>1221</v>
      </c>
    </row>
    <row r="1303" spans="1:6" x14ac:dyDescent="0.25">
      <c r="A1303">
        <v>1122</v>
      </c>
      <c r="B1303" s="5">
        <v>45443</v>
      </c>
      <c r="C1303" s="19" t="s">
        <v>1336</v>
      </c>
      <c r="D1303" s="19" t="s">
        <v>1291</v>
      </c>
      <c r="E1303" s="5">
        <v>7.2222222222222215E-2</v>
      </c>
      <c r="F1303" s="19" t="s">
        <v>1221</v>
      </c>
    </row>
    <row r="1304" spans="1:6" x14ac:dyDescent="0.25">
      <c r="A1304">
        <v>1122</v>
      </c>
      <c r="B1304" s="5">
        <v>45450</v>
      </c>
      <c r="C1304" s="19" t="s">
        <v>1336</v>
      </c>
      <c r="D1304" s="19" t="s">
        <v>1291</v>
      </c>
      <c r="E1304" s="5">
        <v>0.56319444444444444</v>
      </c>
      <c r="F1304" s="19" t="s">
        <v>1220</v>
      </c>
    </row>
    <row r="1305" spans="1:6" x14ac:dyDescent="0.25">
      <c r="A1305">
        <v>1123</v>
      </c>
      <c r="B1305" s="5">
        <v>45205</v>
      </c>
      <c r="C1305" s="19" t="s">
        <v>1336</v>
      </c>
      <c r="D1305" s="19" t="s">
        <v>1291</v>
      </c>
      <c r="E1305" s="5">
        <v>0.45624999999999999</v>
      </c>
      <c r="F1305" s="19" t="s">
        <v>1221</v>
      </c>
    </row>
    <row r="1306" spans="1:6" x14ac:dyDescent="0.25">
      <c r="A1306">
        <v>1123</v>
      </c>
      <c r="B1306" s="5">
        <v>45219</v>
      </c>
      <c r="C1306" s="19" t="s">
        <v>1336</v>
      </c>
      <c r="D1306" s="19" t="s">
        <v>1291</v>
      </c>
      <c r="E1306" s="5">
        <v>0.3840277777777778</v>
      </c>
      <c r="F1306" s="19" t="s">
        <v>1221</v>
      </c>
    </row>
    <row r="1307" spans="1:6" x14ac:dyDescent="0.25">
      <c r="A1307">
        <v>1124</v>
      </c>
      <c r="B1307" s="5">
        <v>45198</v>
      </c>
      <c r="C1307" s="19" t="s">
        <v>1336</v>
      </c>
      <c r="D1307" s="19" t="s">
        <v>1291</v>
      </c>
      <c r="E1307" s="5">
        <v>0.63263888888888886</v>
      </c>
      <c r="F1307" s="19" t="s">
        <v>1220</v>
      </c>
    </row>
    <row r="1308" spans="1:6" x14ac:dyDescent="0.25">
      <c r="A1308">
        <v>1124</v>
      </c>
      <c r="B1308" s="5">
        <v>45226</v>
      </c>
      <c r="C1308" s="19" t="s">
        <v>1336</v>
      </c>
      <c r="D1308" s="19" t="s">
        <v>1291</v>
      </c>
      <c r="E1308" s="5">
        <v>0.44444444444444442</v>
      </c>
      <c r="F1308" s="19" t="s">
        <v>1221</v>
      </c>
    </row>
    <row r="1309" spans="1:6" x14ac:dyDescent="0.25">
      <c r="A1309">
        <v>1124</v>
      </c>
      <c r="B1309" s="5">
        <v>45233</v>
      </c>
      <c r="C1309" s="19" t="s">
        <v>1336</v>
      </c>
      <c r="D1309" s="19" t="s">
        <v>1291</v>
      </c>
      <c r="E1309" s="5">
        <v>0.57013888888888886</v>
      </c>
      <c r="F1309" s="19" t="s">
        <v>1220</v>
      </c>
    </row>
    <row r="1310" spans="1:6" x14ac:dyDescent="0.25">
      <c r="A1310">
        <v>1124</v>
      </c>
      <c r="B1310" s="5">
        <v>45254</v>
      </c>
      <c r="C1310" s="19" t="s">
        <v>1336</v>
      </c>
      <c r="D1310" s="19" t="s">
        <v>1291</v>
      </c>
      <c r="E1310" s="5">
        <v>0.39444444444444443</v>
      </c>
      <c r="F1310" s="19" t="s">
        <v>1221</v>
      </c>
    </row>
    <row r="1311" spans="1:6" x14ac:dyDescent="0.25">
      <c r="A1311">
        <v>1124</v>
      </c>
      <c r="B1311" s="5">
        <v>45261</v>
      </c>
      <c r="C1311" s="19" t="s">
        <v>1336</v>
      </c>
      <c r="D1311" s="19" t="s">
        <v>1291</v>
      </c>
      <c r="E1311" s="5">
        <v>0.55069444444444449</v>
      </c>
      <c r="F1311" s="19" t="s">
        <v>1221</v>
      </c>
    </row>
    <row r="1312" spans="1:6" x14ac:dyDescent="0.25">
      <c r="A1312">
        <v>1124</v>
      </c>
      <c r="B1312" s="5">
        <v>45275</v>
      </c>
      <c r="C1312" s="19" t="s">
        <v>1336</v>
      </c>
      <c r="D1312" s="19" t="s">
        <v>1291</v>
      </c>
      <c r="E1312" s="5">
        <v>0.55555555555555558</v>
      </c>
      <c r="F1312" s="19" t="s">
        <v>1221</v>
      </c>
    </row>
    <row r="1313" spans="1:6" x14ac:dyDescent="0.25">
      <c r="A1313">
        <v>1124</v>
      </c>
      <c r="B1313" s="5">
        <v>45282</v>
      </c>
      <c r="C1313" s="19" t="s">
        <v>1336</v>
      </c>
      <c r="D1313" s="19" t="s">
        <v>1291</v>
      </c>
      <c r="E1313" s="5">
        <v>0.54097222222222219</v>
      </c>
      <c r="F1313" s="19" t="s">
        <v>1221</v>
      </c>
    </row>
    <row r="1314" spans="1:6" x14ac:dyDescent="0.25">
      <c r="A1314">
        <v>1124</v>
      </c>
      <c r="B1314" s="5">
        <v>45289</v>
      </c>
      <c r="C1314" s="19" t="s">
        <v>1336</v>
      </c>
      <c r="D1314" s="19" t="s">
        <v>1291</v>
      </c>
      <c r="E1314" s="5">
        <v>0.55347222222222225</v>
      </c>
      <c r="F1314" s="19" t="s">
        <v>1221</v>
      </c>
    </row>
    <row r="1315" spans="1:6" x14ac:dyDescent="0.25">
      <c r="A1315">
        <v>1124</v>
      </c>
      <c r="B1315" s="5">
        <v>45296</v>
      </c>
      <c r="C1315" s="19" t="s">
        <v>1336</v>
      </c>
      <c r="D1315" s="19" t="s">
        <v>1291</v>
      </c>
      <c r="E1315" s="5">
        <v>0.54861111111111116</v>
      </c>
      <c r="F1315" s="19" t="s">
        <v>1221</v>
      </c>
    </row>
    <row r="1316" spans="1:6" x14ac:dyDescent="0.25">
      <c r="A1316">
        <v>1124</v>
      </c>
      <c r="B1316" s="5">
        <v>45303</v>
      </c>
      <c r="C1316" s="19" t="s">
        <v>1336</v>
      </c>
      <c r="D1316" s="19" t="s">
        <v>1291</v>
      </c>
      <c r="E1316" s="5">
        <v>0.54027777777777775</v>
      </c>
      <c r="F1316" s="19" t="s">
        <v>1221</v>
      </c>
    </row>
    <row r="1317" spans="1:6" x14ac:dyDescent="0.25">
      <c r="A1317">
        <v>1124</v>
      </c>
      <c r="B1317" s="5">
        <v>45317</v>
      </c>
      <c r="C1317" s="19" t="s">
        <v>1336</v>
      </c>
      <c r="D1317" s="19" t="s">
        <v>1291</v>
      </c>
      <c r="E1317" s="5">
        <v>0.55138888888888893</v>
      </c>
      <c r="F1317" s="19" t="s">
        <v>1221</v>
      </c>
    </row>
    <row r="1318" spans="1:6" x14ac:dyDescent="0.25">
      <c r="A1318">
        <v>1124</v>
      </c>
      <c r="B1318" s="5">
        <v>45331</v>
      </c>
      <c r="C1318" s="19" t="s">
        <v>1336</v>
      </c>
      <c r="D1318" s="19" t="s">
        <v>1291</v>
      </c>
      <c r="E1318" s="5">
        <v>0.56527777777777777</v>
      </c>
      <c r="F1318" s="19" t="s">
        <v>1220</v>
      </c>
    </row>
    <row r="1319" spans="1:6" x14ac:dyDescent="0.25">
      <c r="A1319">
        <v>1124</v>
      </c>
      <c r="B1319" s="5">
        <v>45345</v>
      </c>
      <c r="C1319" s="19" t="s">
        <v>1336</v>
      </c>
      <c r="D1319" s="19" t="s">
        <v>1291</v>
      </c>
      <c r="E1319" s="5">
        <v>0.56527777777777777</v>
      </c>
      <c r="F1319" s="19" t="s">
        <v>1220</v>
      </c>
    </row>
    <row r="1320" spans="1:6" x14ac:dyDescent="0.25">
      <c r="A1320">
        <v>1124</v>
      </c>
      <c r="B1320" s="5">
        <v>45352</v>
      </c>
      <c r="C1320" s="19" t="s">
        <v>1336</v>
      </c>
      <c r="D1320" s="19" t="s">
        <v>1291</v>
      </c>
      <c r="E1320" s="5">
        <v>0.55833333333333335</v>
      </c>
      <c r="F1320" s="19" t="s">
        <v>1221</v>
      </c>
    </row>
    <row r="1321" spans="1:6" x14ac:dyDescent="0.25">
      <c r="A1321">
        <v>1124</v>
      </c>
      <c r="B1321" s="5">
        <v>45359</v>
      </c>
      <c r="C1321" s="19" t="s">
        <v>1336</v>
      </c>
      <c r="D1321" s="19" t="s">
        <v>1291</v>
      </c>
      <c r="E1321" s="5">
        <v>0.57986111111111116</v>
      </c>
      <c r="F1321" s="19" t="s">
        <v>1220</v>
      </c>
    </row>
    <row r="1322" spans="1:6" x14ac:dyDescent="0.25">
      <c r="A1322">
        <v>1124</v>
      </c>
      <c r="B1322" s="5">
        <v>45366</v>
      </c>
      <c r="C1322" s="19" t="s">
        <v>1336</v>
      </c>
      <c r="D1322" s="19" t="s">
        <v>1291</v>
      </c>
      <c r="E1322" s="5">
        <v>0.56458333333333333</v>
      </c>
      <c r="F1322" s="19" t="s">
        <v>1220</v>
      </c>
    </row>
    <row r="1323" spans="1:6" x14ac:dyDescent="0.25">
      <c r="A1323">
        <v>1124</v>
      </c>
      <c r="B1323" s="5">
        <v>45373</v>
      </c>
      <c r="C1323" s="19" t="s">
        <v>1336</v>
      </c>
      <c r="D1323" s="19" t="s">
        <v>1291</v>
      </c>
      <c r="E1323" s="5">
        <v>0.5493055555555556</v>
      </c>
      <c r="F1323" s="19" t="s">
        <v>1221</v>
      </c>
    </row>
    <row r="1324" spans="1:6" x14ac:dyDescent="0.25">
      <c r="A1324">
        <v>1124</v>
      </c>
      <c r="B1324" s="5">
        <v>45380</v>
      </c>
      <c r="C1324" s="19" t="s">
        <v>1336</v>
      </c>
      <c r="D1324" s="19" t="s">
        <v>1291</v>
      </c>
      <c r="E1324" s="5">
        <v>0.56111111111111112</v>
      </c>
      <c r="F1324" s="19" t="s">
        <v>1221</v>
      </c>
    </row>
    <row r="1325" spans="1:6" x14ac:dyDescent="0.25">
      <c r="A1325">
        <v>1124</v>
      </c>
      <c r="B1325" s="5">
        <v>45387</v>
      </c>
      <c r="C1325" s="19" t="s">
        <v>1336</v>
      </c>
      <c r="D1325" s="19" t="s">
        <v>1291</v>
      </c>
      <c r="E1325" s="5">
        <v>0.55763888888888891</v>
      </c>
      <c r="F1325" s="19" t="s">
        <v>1221</v>
      </c>
    </row>
    <row r="1326" spans="1:6" x14ac:dyDescent="0.25">
      <c r="A1326">
        <v>1124</v>
      </c>
      <c r="B1326" s="5">
        <v>45422</v>
      </c>
      <c r="C1326" s="19" t="s">
        <v>1336</v>
      </c>
      <c r="D1326" s="19" t="s">
        <v>1291</v>
      </c>
      <c r="E1326" s="5">
        <v>0.50138888888888888</v>
      </c>
      <c r="F1326" s="19" t="s">
        <v>1221</v>
      </c>
    </row>
    <row r="1327" spans="1:6" x14ac:dyDescent="0.25">
      <c r="A1327">
        <v>1124</v>
      </c>
      <c r="B1327" s="5">
        <v>45429</v>
      </c>
      <c r="C1327" s="19" t="s">
        <v>1336</v>
      </c>
      <c r="D1327" s="19" t="s">
        <v>1291</v>
      </c>
      <c r="E1327" s="5">
        <v>0.51597222222222228</v>
      </c>
      <c r="F1327" s="19" t="s">
        <v>1221</v>
      </c>
    </row>
    <row r="1328" spans="1:6" x14ac:dyDescent="0.25">
      <c r="A1328">
        <v>1124</v>
      </c>
      <c r="B1328" s="5">
        <v>45436</v>
      </c>
      <c r="C1328" s="19" t="s">
        <v>1336</v>
      </c>
      <c r="D1328" s="19" t="s">
        <v>1291</v>
      </c>
      <c r="E1328" s="5">
        <v>0.56874999999999998</v>
      </c>
      <c r="F1328" s="19" t="s">
        <v>1220</v>
      </c>
    </row>
    <row r="1329" spans="1:6" x14ac:dyDescent="0.25">
      <c r="A1329">
        <v>1124</v>
      </c>
      <c r="B1329" s="5">
        <v>45443</v>
      </c>
      <c r="C1329" s="19" t="s">
        <v>1336</v>
      </c>
      <c r="D1329" s="19" t="s">
        <v>1291</v>
      </c>
      <c r="E1329" s="5">
        <v>0.51458333333333328</v>
      </c>
      <c r="F1329" s="19" t="s">
        <v>1221</v>
      </c>
    </row>
    <row r="1330" spans="1:6" x14ac:dyDescent="0.25">
      <c r="A1330">
        <v>1124</v>
      </c>
      <c r="B1330" s="5">
        <v>45450</v>
      </c>
      <c r="C1330" s="19" t="s">
        <v>1336</v>
      </c>
      <c r="D1330" s="19" t="s">
        <v>1291</v>
      </c>
      <c r="E1330" s="5">
        <v>0.55486111111111114</v>
      </c>
      <c r="F1330" s="19" t="s">
        <v>1221</v>
      </c>
    </row>
    <row r="1331" spans="1:6" x14ac:dyDescent="0.25">
      <c r="A1331">
        <v>1124</v>
      </c>
      <c r="B1331" s="5">
        <v>45471</v>
      </c>
      <c r="C1331" s="19" t="s">
        <v>1336</v>
      </c>
      <c r="D1331" s="19" t="s">
        <v>1291</v>
      </c>
      <c r="E1331" s="5">
        <v>0.55069444444444449</v>
      </c>
      <c r="F1331" s="19" t="s">
        <v>1221</v>
      </c>
    </row>
    <row r="1332" spans="1:6" x14ac:dyDescent="0.25">
      <c r="A1332">
        <v>1125</v>
      </c>
      <c r="B1332" s="5">
        <v>45219</v>
      </c>
      <c r="C1332" s="19" t="s">
        <v>1336</v>
      </c>
      <c r="D1332" s="19" t="s">
        <v>1291</v>
      </c>
      <c r="E1332" s="5">
        <v>0.3840277777777778</v>
      </c>
      <c r="F1332" s="19" t="s">
        <v>1221</v>
      </c>
    </row>
    <row r="1333" spans="1:6" x14ac:dyDescent="0.25">
      <c r="A1333">
        <v>1125</v>
      </c>
      <c r="B1333" s="5">
        <v>45436</v>
      </c>
      <c r="C1333" s="19" t="s">
        <v>1336</v>
      </c>
      <c r="D1333" s="19" t="s">
        <v>1291</v>
      </c>
      <c r="E1333" s="5">
        <v>0.5708333333333333</v>
      </c>
      <c r="F1333" s="19" t="s">
        <v>1221</v>
      </c>
    </row>
    <row r="1334" spans="1:6" x14ac:dyDescent="0.25">
      <c r="A1334">
        <v>1125</v>
      </c>
      <c r="B1334" s="5">
        <v>45443</v>
      </c>
      <c r="C1334" s="19" t="s">
        <v>1336</v>
      </c>
      <c r="D1334" s="19" t="s">
        <v>1291</v>
      </c>
      <c r="E1334" s="5">
        <v>0.51875000000000004</v>
      </c>
      <c r="F1334" s="19" t="s">
        <v>1221</v>
      </c>
    </row>
    <row r="1335" spans="1:6" x14ac:dyDescent="0.25">
      <c r="A1335">
        <v>1126</v>
      </c>
      <c r="B1335" s="5">
        <v>45198</v>
      </c>
      <c r="C1335" s="19" t="s">
        <v>1336</v>
      </c>
      <c r="D1335" s="19" t="s">
        <v>1291</v>
      </c>
      <c r="E1335" s="5">
        <v>0.63194444444444442</v>
      </c>
      <c r="F1335" s="19" t="s">
        <v>1220</v>
      </c>
    </row>
    <row r="1336" spans="1:6" x14ac:dyDescent="0.25">
      <c r="A1336">
        <v>1126</v>
      </c>
      <c r="B1336" s="5">
        <v>45205</v>
      </c>
      <c r="C1336" s="19" t="s">
        <v>1336</v>
      </c>
      <c r="D1336" s="19" t="s">
        <v>1291</v>
      </c>
      <c r="E1336" s="5">
        <v>0.45208333333333334</v>
      </c>
      <c r="F1336" s="19" t="s">
        <v>1221</v>
      </c>
    </row>
    <row r="1337" spans="1:6" x14ac:dyDescent="0.25">
      <c r="A1337">
        <v>1126</v>
      </c>
      <c r="B1337" s="5">
        <v>45212</v>
      </c>
      <c r="C1337" s="19" t="s">
        <v>1336</v>
      </c>
      <c r="D1337" s="19" t="s">
        <v>1291</v>
      </c>
      <c r="E1337" s="5">
        <v>0.37083333333333335</v>
      </c>
      <c r="F1337" s="19" t="s">
        <v>1221</v>
      </c>
    </row>
    <row r="1338" spans="1:6" x14ac:dyDescent="0.25">
      <c r="A1338">
        <v>1126</v>
      </c>
      <c r="B1338" s="5">
        <v>45219</v>
      </c>
      <c r="C1338" s="19" t="s">
        <v>1336</v>
      </c>
      <c r="D1338" s="19" t="s">
        <v>1291</v>
      </c>
      <c r="E1338" s="5">
        <v>0.38472222222222224</v>
      </c>
      <c r="F1338" s="19" t="s">
        <v>1221</v>
      </c>
    </row>
    <row r="1339" spans="1:6" x14ac:dyDescent="0.25">
      <c r="A1339">
        <v>1126</v>
      </c>
      <c r="B1339" s="5">
        <v>45226</v>
      </c>
      <c r="C1339" s="19" t="s">
        <v>1336</v>
      </c>
      <c r="D1339" s="19" t="s">
        <v>1291</v>
      </c>
      <c r="E1339" s="5">
        <v>0.44444444444444442</v>
      </c>
      <c r="F1339" s="19" t="s">
        <v>1221</v>
      </c>
    </row>
    <row r="1340" spans="1:6" x14ac:dyDescent="0.25">
      <c r="A1340">
        <v>1126</v>
      </c>
      <c r="B1340" s="5">
        <v>45233</v>
      </c>
      <c r="C1340" s="19" t="s">
        <v>1336</v>
      </c>
      <c r="D1340" s="19" t="s">
        <v>1291</v>
      </c>
      <c r="E1340" s="5">
        <v>0.5708333333333333</v>
      </c>
      <c r="F1340" s="19" t="s">
        <v>1220</v>
      </c>
    </row>
    <row r="1341" spans="1:6" x14ac:dyDescent="0.25">
      <c r="A1341">
        <v>1126</v>
      </c>
      <c r="B1341" s="5">
        <v>45240</v>
      </c>
      <c r="C1341" s="19" t="s">
        <v>1336</v>
      </c>
      <c r="D1341" s="19" t="s">
        <v>1291</v>
      </c>
      <c r="E1341" s="5">
        <v>0.66180555555555554</v>
      </c>
      <c r="F1341" s="19" t="s">
        <v>1220</v>
      </c>
    </row>
    <row r="1342" spans="1:6" x14ac:dyDescent="0.25">
      <c r="A1342">
        <v>1126</v>
      </c>
      <c r="B1342" s="5">
        <v>45247</v>
      </c>
      <c r="C1342" s="19" t="s">
        <v>1336</v>
      </c>
      <c r="D1342" s="19" t="s">
        <v>1291</v>
      </c>
      <c r="E1342" s="5">
        <v>0.55625000000000002</v>
      </c>
      <c r="F1342" s="19" t="s">
        <v>1220</v>
      </c>
    </row>
    <row r="1343" spans="1:6" x14ac:dyDescent="0.25">
      <c r="A1343">
        <v>1126</v>
      </c>
      <c r="B1343" s="5">
        <v>45254</v>
      </c>
      <c r="C1343" s="19" t="s">
        <v>1336</v>
      </c>
      <c r="D1343" s="19" t="s">
        <v>1291</v>
      </c>
      <c r="E1343" s="5">
        <v>0.39513888888888887</v>
      </c>
      <c r="F1343" s="19" t="s">
        <v>1221</v>
      </c>
    </row>
    <row r="1344" spans="1:6" x14ac:dyDescent="0.25">
      <c r="A1344">
        <v>1126</v>
      </c>
      <c r="B1344" s="5">
        <v>45261</v>
      </c>
      <c r="C1344" s="19" t="s">
        <v>1336</v>
      </c>
      <c r="D1344" s="19" t="s">
        <v>1291</v>
      </c>
      <c r="E1344" s="5">
        <v>0.5756944444444444</v>
      </c>
      <c r="F1344" s="19" t="s">
        <v>1220</v>
      </c>
    </row>
    <row r="1345" spans="1:6" x14ac:dyDescent="0.25">
      <c r="A1345">
        <v>1126</v>
      </c>
      <c r="B1345" s="5">
        <v>45268</v>
      </c>
      <c r="C1345" s="19" t="s">
        <v>1336</v>
      </c>
      <c r="D1345" s="19" t="s">
        <v>1291</v>
      </c>
      <c r="E1345" s="5">
        <v>0.57013888888888886</v>
      </c>
      <c r="F1345" s="19" t="s">
        <v>1220</v>
      </c>
    </row>
    <row r="1346" spans="1:6" x14ac:dyDescent="0.25">
      <c r="A1346">
        <v>1126</v>
      </c>
      <c r="B1346" s="5">
        <v>45275</v>
      </c>
      <c r="C1346" s="19" t="s">
        <v>1336</v>
      </c>
      <c r="D1346" s="19" t="s">
        <v>1291</v>
      </c>
      <c r="E1346" s="5">
        <v>0.54513888888888884</v>
      </c>
      <c r="F1346" s="19" t="s">
        <v>1221</v>
      </c>
    </row>
    <row r="1347" spans="1:6" x14ac:dyDescent="0.25">
      <c r="A1347">
        <v>1126</v>
      </c>
      <c r="B1347" s="5">
        <v>45282</v>
      </c>
      <c r="C1347" s="19" t="s">
        <v>1336</v>
      </c>
      <c r="D1347" s="19" t="s">
        <v>1291</v>
      </c>
      <c r="E1347" s="5">
        <v>0.56180555555555556</v>
      </c>
      <c r="F1347" s="19" t="s">
        <v>1221</v>
      </c>
    </row>
    <row r="1348" spans="1:6" x14ac:dyDescent="0.25">
      <c r="A1348">
        <v>1126</v>
      </c>
      <c r="B1348" s="5">
        <v>45289</v>
      </c>
      <c r="C1348" s="19" t="s">
        <v>1336</v>
      </c>
      <c r="D1348" s="19" t="s">
        <v>1291</v>
      </c>
      <c r="E1348" s="5">
        <v>0.55208333333333337</v>
      </c>
      <c r="F1348" s="19" t="s">
        <v>1221</v>
      </c>
    </row>
    <row r="1349" spans="1:6" x14ac:dyDescent="0.25">
      <c r="A1349">
        <v>1126</v>
      </c>
      <c r="B1349" s="5">
        <v>45296</v>
      </c>
      <c r="C1349" s="19" t="s">
        <v>1336</v>
      </c>
      <c r="D1349" s="19" t="s">
        <v>1291</v>
      </c>
      <c r="E1349" s="5">
        <v>0.5541666666666667</v>
      </c>
      <c r="F1349" s="19" t="s">
        <v>1221</v>
      </c>
    </row>
    <row r="1350" spans="1:6" x14ac:dyDescent="0.25">
      <c r="A1350">
        <v>1126</v>
      </c>
      <c r="B1350" s="5">
        <v>45303</v>
      </c>
      <c r="C1350" s="19" t="s">
        <v>1336</v>
      </c>
      <c r="D1350" s="19" t="s">
        <v>1291</v>
      </c>
      <c r="E1350" s="5">
        <v>0.54097222222222219</v>
      </c>
      <c r="F1350" s="19" t="s">
        <v>1221</v>
      </c>
    </row>
    <row r="1351" spans="1:6" x14ac:dyDescent="0.25">
      <c r="A1351">
        <v>1126</v>
      </c>
      <c r="B1351" s="5">
        <v>45331</v>
      </c>
      <c r="C1351" s="19" t="s">
        <v>1336</v>
      </c>
      <c r="D1351" s="19" t="s">
        <v>1291</v>
      </c>
      <c r="E1351" s="5">
        <v>0.56111111111111112</v>
      </c>
      <c r="F1351" s="19" t="s">
        <v>1221</v>
      </c>
    </row>
    <row r="1352" spans="1:6" x14ac:dyDescent="0.25">
      <c r="A1352">
        <v>1126</v>
      </c>
      <c r="B1352" s="5">
        <v>45338</v>
      </c>
      <c r="C1352" s="19" t="s">
        <v>1336</v>
      </c>
      <c r="D1352" s="19" t="s">
        <v>1291</v>
      </c>
      <c r="E1352" s="5">
        <v>0.56180555555555556</v>
      </c>
      <c r="F1352" s="19" t="s">
        <v>1221</v>
      </c>
    </row>
    <row r="1353" spans="1:6" x14ac:dyDescent="0.25">
      <c r="A1353">
        <v>1126</v>
      </c>
      <c r="B1353" s="5">
        <v>45345</v>
      </c>
      <c r="C1353" s="19" t="s">
        <v>1336</v>
      </c>
      <c r="D1353" s="19" t="s">
        <v>1291</v>
      </c>
      <c r="E1353" s="5">
        <v>0.5541666666666667</v>
      </c>
      <c r="F1353" s="19" t="s">
        <v>1221</v>
      </c>
    </row>
    <row r="1354" spans="1:6" x14ac:dyDescent="0.25">
      <c r="A1354">
        <v>1126</v>
      </c>
      <c r="B1354" s="5">
        <v>45352</v>
      </c>
      <c r="C1354" s="19" t="s">
        <v>1336</v>
      </c>
      <c r="D1354" s="19" t="s">
        <v>1291</v>
      </c>
      <c r="E1354" s="5">
        <v>0.56666666666666665</v>
      </c>
      <c r="F1354" s="19" t="s">
        <v>1220</v>
      </c>
    </row>
    <row r="1355" spans="1:6" x14ac:dyDescent="0.25">
      <c r="A1355">
        <v>1126</v>
      </c>
      <c r="B1355" s="5">
        <v>45366</v>
      </c>
      <c r="C1355" s="19" t="s">
        <v>1336</v>
      </c>
      <c r="D1355" s="19" t="s">
        <v>1291</v>
      </c>
      <c r="E1355" s="5">
        <v>0.54791666666666672</v>
      </c>
      <c r="F1355" s="19" t="s">
        <v>1221</v>
      </c>
    </row>
    <row r="1356" spans="1:6" x14ac:dyDescent="0.25">
      <c r="A1356">
        <v>1126</v>
      </c>
      <c r="B1356" s="5">
        <v>45373</v>
      </c>
      <c r="C1356" s="19" t="s">
        <v>1336</v>
      </c>
      <c r="D1356" s="19" t="s">
        <v>1291</v>
      </c>
      <c r="E1356" s="5">
        <v>0.56180555555555556</v>
      </c>
      <c r="F1356" s="19" t="s">
        <v>1221</v>
      </c>
    </row>
    <row r="1357" spans="1:6" x14ac:dyDescent="0.25">
      <c r="A1357">
        <v>1126</v>
      </c>
      <c r="B1357" s="5">
        <v>45380</v>
      </c>
      <c r="C1357" s="19" t="s">
        <v>1336</v>
      </c>
      <c r="D1357" s="19" t="s">
        <v>1291</v>
      </c>
      <c r="E1357" s="5">
        <v>0.55833333333333335</v>
      </c>
      <c r="F1357" s="19" t="s">
        <v>1221</v>
      </c>
    </row>
    <row r="1358" spans="1:6" x14ac:dyDescent="0.25">
      <c r="A1358">
        <v>1126</v>
      </c>
      <c r="B1358" s="5">
        <v>45387</v>
      </c>
      <c r="C1358" s="19" t="s">
        <v>1336</v>
      </c>
      <c r="D1358" s="19" t="s">
        <v>1291</v>
      </c>
      <c r="E1358" s="5">
        <v>0.55347222222222225</v>
      </c>
      <c r="F1358" s="19" t="s">
        <v>1221</v>
      </c>
    </row>
    <row r="1359" spans="1:6" x14ac:dyDescent="0.25">
      <c r="A1359">
        <v>1126</v>
      </c>
      <c r="B1359" s="5">
        <v>45401</v>
      </c>
      <c r="C1359" s="19" t="s">
        <v>1336</v>
      </c>
      <c r="D1359" s="19" t="s">
        <v>1291</v>
      </c>
      <c r="E1359" s="5">
        <v>0.63611111111111107</v>
      </c>
      <c r="F1359" s="19" t="s">
        <v>1220</v>
      </c>
    </row>
    <row r="1360" spans="1:6" x14ac:dyDescent="0.25">
      <c r="A1360">
        <v>1126</v>
      </c>
      <c r="B1360" s="5">
        <v>45443</v>
      </c>
      <c r="C1360" s="19" t="s">
        <v>1336</v>
      </c>
      <c r="D1360" s="19" t="s">
        <v>1291</v>
      </c>
      <c r="E1360" s="5">
        <v>0.50694444444444442</v>
      </c>
      <c r="F1360" s="19" t="s">
        <v>1221</v>
      </c>
    </row>
    <row r="1361" spans="1:6" x14ac:dyDescent="0.25">
      <c r="A1361">
        <v>1126</v>
      </c>
      <c r="B1361" s="5">
        <v>45450</v>
      </c>
      <c r="C1361" s="19" t="s">
        <v>1336</v>
      </c>
      <c r="D1361" s="19" t="s">
        <v>1291</v>
      </c>
      <c r="E1361" s="5">
        <v>0.56874999999999998</v>
      </c>
      <c r="F1361" s="19" t="s">
        <v>1220</v>
      </c>
    </row>
    <row r="1362" spans="1:6" x14ac:dyDescent="0.25">
      <c r="A1362">
        <v>1126</v>
      </c>
      <c r="B1362" s="5">
        <v>45457</v>
      </c>
      <c r="C1362" s="19" t="s">
        <v>1336</v>
      </c>
      <c r="D1362" s="19" t="s">
        <v>1291</v>
      </c>
      <c r="E1362" s="5">
        <v>0.55625000000000002</v>
      </c>
      <c r="F1362" s="19" t="s">
        <v>1221</v>
      </c>
    </row>
    <row r="1363" spans="1:6" x14ac:dyDescent="0.25">
      <c r="A1363">
        <v>1126</v>
      </c>
      <c r="B1363" s="5">
        <v>45478</v>
      </c>
      <c r="C1363" s="19" t="s">
        <v>1336</v>
      </c>
      <c r="D1363" s="19" t="s">
        <v>1291</v>
      </c>
      <c r="E1363" s="5">
        <v>0.55625000000000002</v>
      </c>
      <c r="F1363" s="19" t="s">
        <v>1221</v>
      </c>
    </row>
    <row r="1364" spans="1:6" x14ac:dyDescent="0.25">
      <c r="A1364">
        <v>1127</v>
      </c>
      <c r="B1364" s="5">
        <v>45212</v>
      </c>
      <c r="C1364" s="19" t="s">
        <v>1336</v>
      </c>
      <c r="D1364" s="19" t="s">
        <v>1291</v>
      </c>
      <c r="E1364" s="5">
        <v>0.38124999999999998</v>
      </c>
      <c r="F1364" s="19" t="s">
        <v>1221</v>
      </c>
    </row>
    <row r="1365" spans="1:6" x14ac:dyDescent="0.25">
      <c r="A1365">
        <v>1127</v>
      </c>
      <c r="B1365" s="5">
        <v>45219</v>
      </c>
      <c r="C1365" s="19" t="s">
        <v>1336</v>
      </c>
      <c r="D1365" s="19" t="s">
        <v>1291</v>
      </c>
      <c r="E1365" s="5">
        <v>0.38472222222222224</v>
      </c>
      <c r="F1365" s="19" t="s">
        <v>1221</v>
      </c>
    </row>
    <row r="1366" spans="1:6" x14ac:dyDescent="0.25">
      <c r="A1366">
        <v>1127</v>
      </c>
      <c r="B1366" s="5">
        <v>45233</v>
      </c>
      <c r="C1366" s="19" t="s">
        <v>1336</v>
      </c>
      <c r="D1366" s="19" t="s">
        <v>1291</v>
      </c>
      <c r="E1366" s="5">
        <v>0.5708333333333333</v>
      </c>
      <c r="F1366" s="19" t="s">
        <v>1220</v>
      </c>
    </row>
    <row r="1367" spans="1:6" x14ac:dyDescent="0.25">
      <c r="A1367">
        <v>1127</v>
      </c>
      <c r="B1367" s="5">
        <v>45240</v>
      </c>
      <c r="C1367" s="19" t="s">
        <v>1336</v>
      </c>
      <c r="D1367" s="19" t="s">
        <v>1291</v>
      </c>
      <c r="E1367" s="5">
        <v>0.66180555555555554</v>
      </c>
      <c r="F1367" s="19" t="s">
        <v>1220</v>
      </c>
    </row>
    <row r="1368" spans="1:6" x14ac:dyDescent="0.25">
      <c r="A1368">
        <v>1127</v>
      </c>
      <c r="B1368" s="5">
        <v>45247</v>
      </c>
      <c r="C1368" s="19" t="s">
        <v>1336</v>
      </c>
      <c r="D1368" s="19" t="s">
        <v>1291</v>
      </c>
      <c r="E1368" s="5">
        <v>0.55625000000000002</v>
      </c>
      <c r="F1368" s="19" t="s">
        <v>1220</v>
      </c>
    </row>
    <row r="1369" spans="1:6" x14ac:dyDescent="0.25">
      <c r="A1369">
        <v>1127</v>
      </c>
      <c r="B1369" s="5">
        <v>45254</v>
      </c>
      <c r="C1369" s="19" t="s">
        <v>1336</v>
      </c>
      <c r="D1369" s="19" t="s">
        <v>1291</v>
      </c>
      <c r="E1369" s="5">
        <v>0.39513888888888887</v>
      </c>
      <c r="F1369" s="19" t="s">
        <v>1221</v>
      </c>
    </row>
    <row r="1370" spans="1:6" x14ac:dyDescent="0.25">
      <c r="A1370">
        <v>1127</v>
      </c>
      <c r="B1370" s="5">
        <v>45296</v>
      </c>
      <c r="C1370" s="19" t="s">
        <v>1336</v>
      </c>
      <c r="D1370" s="19" t="s">
        <v>1291</v>
      </c>
      <c r="E1370" s="5">
        <v>0.5444444444444444</v>
      </c>
      <c r="F1370" s="19" t="s">
        <v>1220</v>
      </c>
    </row>
    <row r="1371" spans="1:6" x14ac:dyDescent="0.25">
      <c r="A1371">
        <v>1127</v>
      </c>
      <c r="B1371" s="5">
        <v>45324</v>
      </c>
      <c r="C1371" s="19" t="s">
        <v>1336</v>
      </c>
      <c r="D1371" s="19" t="s">
        <v>1291</v>
      </c>
      <c r="E1371" s="5">
        <v>0.55208333333333337</v>
      </c>
      <c r="F1371" s="19" t="s">
        <v>1221</v>
      </c>
    </row>
    <row r="1372" spans="1:6" x14ac:dyDescent="0.25">
      <c r="A1372">
        <v>1127</v>
      </c>
      <c r="B1372" s="5">
        <v>45380</v>
      </c>
      <c r="C1372" s="19" t="s">
        <v>1336</v>
      </c>
      <c r="D1372" s="19" t="s">
        <v>1291</v>
      </c>
      <c r="E1372" s="5">
        <v>0.5493055555555556</v>
      </c>
      <c r="F1372" s="19" t="s">
        <v>1221</v>
      </c>
    </row>
    <row r="1373" spans="1:6" x14ac:dyDescent="0.25">
      <c r="A1373">
        <v>1127</v>
      </c>
      <c r="B1373" s="5">
        <v>45478</v>
      </c>
      <c r="C1373" s="19" t="s">
        <v>1336</v>
      </c>
      <c r="D1373" s="19" t="s">
        <v>1291</v>
      </c>
      <c r="E1373" s="5">
        <v>0.55138888888888893</v>
      </c>
      <c r="F1373" s="19" t="s">
        <v>1221</v>
      </c>
    </row>
    <row r="1374" spans="1:6" x14ac:dyDescent="0.25">
      <c r="A1374">
        <v>1128</v>
      </c>
      <c r="B1374" s="5">
        <v>45205</v>
      </c>
      <c r="C1374" s="19" t="s">
        <v>1336</v>
      </c>
      <c r="D1374" s="19" t="s">
        <v>1291</v>
      </c>
      <c r="E1374" s="5">
        <v>0.63611111111111107</v>
      </c>
      <c r="F1374" s="19" t="s">
        <v>1220</v>
      </c>
    </row>
    <row r="1375" spans="1:6" x14ac:dyDescent="0.25">
      <c r="A1375">
        <v>1128</v>
      </c>
      <c r="B1375" s="5">
        <v>45212</v>
      </c>
      <c r="C1375" s="19" t="s">
        <v>1336</v>
      </c>
      <c r="D1375" s="19" t="s">
        <v>1291</v>
      </c>
      <c r="E1375" s="5">
        <v>0.38124999999999998</v>
      </c>
      <c r="F1375" s="19" t="s">
        <v>1221</v>
      </c>
    </row>
    <row r="1376" spans="1:6" x14ac:dyDescent="0.25">
      <c r="A1376">
        <v>1128</v>
      </c>
      <c r="B1376" s="5">
        <v>45219</v>
      </c>
      <c r="C1376" s="19" t="s">
        <v>1336</v>
      </c>
      <c r="D1376" s="19" t="s">
        <v>1291</v>
      </c>
      <c r="E1376" s="5">
        <v>0.38472222222222224</v>
      </c>
      <c r="F1376" s="19" t="s">
        <v>1221</v>
      </c>
    </row>
    <row r="1377" spans="1:6" x14ac:dyDescent="0.25">
      <c r="A1377">
        <v>1128</v>
      </c>
      <c r="B1377" s="5">
        <v>45226</v>
      </c>
      <c r="C1377" s="19" t="s">
        <v>1336</v>
      </c>
      <c r="D1377" s="19" t="s">
        <v>1291</v>
      </c>
      <c r="E1377" s="5">
        <v>0.44513888888888886</v>
      </c>
      <c r="F1377" s="19" t="s">
        <v>1221</v>
      </c>
    </row>
    <row r="1378" spans="1:6" x14ac:dyDescent="0.25">
      <c r="A1378">
        <v>1128</v>
      </c>
      <c r="B1378" s="5">
        <v>45233</v>
      </c>
      <c r="C1378" s="19" t="s">
        <v>1336</v>
      </c>
      <c r="D1378" s="19" t="s">
        <v>1291</v>
      </c>
      <c r="E1378" s="5">
        <v>0.49791666666666667</v>
      </c>
      <c r="F1378" s="19" t="s">
        <v>1221</v>
      </c>
    </row>
    <row r="1379" spans="1:6" x14ac:dyDescent="0.25">
      <c r="A1379">
        <v>1128</v>
      </c>
      <c r="B1379" s="5">
        <v>45247</v>
      </c>
      <c r="C1379" s="19" t="s">
        <v>1336</v>
      </c>
      <c r="D1379" s="19" t="s">
        <v>1291</v>
      </c>
      <c r="E1379" s="5">
        <v>0.55625000000000002</v>
      </c>
      <c r="F1379" s="19" t="s">
        <v>1220</v>
      </c>
    </row>
    <row r="1380" spans="1:6" x14ac:dyDescent="0.25">
      <c r="A1380">
        <v>1128</v>
      </c>
      <c r="B1380" s="5">
        <v>45254</v>
      </c>
      <c r="C1380" s="19" t="s">
        <v>1336</v>
      </c>
      <c r="D1380" s="19" t="s">
        <v>1291</v>
      </c>
      <c r="E1380" s="5">
        <v>0.39513888888888887</v>
      </c>
      <c r="F1380" s="19" t="s">
        <v>1221</v>
      </c>
    </row>
    <row r="1381" spans="1:6" x14ac:dyDescent="0.25">
      <c r="A1381">
        <v>1128</v>
      </c>
      <c r="B1381" s="5">
        <v>45261</v>
      </c>
      <c r="C1381" s="19" t="s">
        <v>1336</v>
      </c>
      <c r="D1381" s="19" t="s">
        <v>1291</v>
      </c>
      <c r="E1381" s="5">
        <v>0.56388888888888888</v>
      </c>
      <c r="F1381" s="19" t="s">
        <v>1220</v>
      </c>
    </row>
    <row r="1382" spans="1:6" x14ac:dyDescent="0.25">
      <c r="A1382">
        <v>1128</v>
      </c>
      <c r="B1382" s="5">
        <v>45268</v>
      </c>
      <c r="C1382" s="19" t="s">
        <v>1336</v>
      </c>
      <c r="D1382" s="19" t="s">
        <v>1291</v>
      </c>
      <c r="E1382" s="5">
        <v>0.54652777777777772</v>
      </c>
      <c r="F1382" s="19" t="s">
        <v>1221</v>
      </c>
    </row>
    <row r="1383" spans="1:6" x14ac:dyDescent="0.25">
      <c r="A1383">
        <v>1128</v>
      </c>
      <c r="B1383" s="5">
        <v>45275</v>
      </c>
      <c r="C1383" s="19" t="s">
        <v>1336</v>
      </c>
      <c r="D1383" s="19" t="s">
        <v>1291</v>
      </c>
      <c r="E1383" s="5">
        <v>0.55000000000000004</v>
      </c>
      <c r="F1383" s="19" t="s">
        <v>1221</v>
      </c>
    </row>
    <row r="1384" spans="1:6" x14ac:dyDescent="0.25">
      <c r="A1384">
        <v>1128</v>
      </c>
      <c r="B1384" s="5">
        <v>45282</v>
      </c>
      <c r="C1384" s="19" t="s">
        <v>1336</v>
      </c>
      <c r="D1384" s="19" t="s">
        <v>1291</v>
      </c>
      <c r="E1384" s="5">
        <v>0.55763888888888891</v>
      </c>
      <c r="F1384" s="19" t="s">
        <v>1221</v>
      </c>
    </row>
    <row r="1385" spans="1:6" x14ac:dyDescent="0.25">
      <c r="A1385">
        <v>1128</v>
      </c>
      <c r="B1385" s="5">
        <v>45303</v>
      </c>
      <c r="C1385" s="19" t="s">
        <v>1336</v>
      </c>
      <c r="D1385" s="19" t="s">
        <v>1291</v>
      </c>
      <c r="E1385" s="5">
        <v>0.54583333333333328</v>
      </c>
      <c r="F1385" s="19" t="s">
        <v>1221</v>
      </c>
    </row>
    <row r="1386" spans="1:6" x14ac:dyDescent="0.25">
      <c r="A1386">
        <v>1128</v>
      </c>
      <c r="B1386" s="5">
        <v>45324</v>
      </c>
      <c r="C1386" s="19" t="s">
        <v>1336</v>
      </c>
      <c r="D1386" s="19" t="s">
        <v>1291</v>
      </c>
      <c r="E1386" s="5">
        <v>0.55763888888888891</v>
      </c>
      <c r="F1386" s="19" t="s">
        <v>1221</v>
      </c>
    </row>
    <row r="1387" spans="1:6" x14ac:dyDescent="0.25">
      <c r="A1387">
        <v>1128</v>
      </c>
      <c r="B1387" s="5">
        <v>45338</v>
      </c>
      <c r="C1387" s="19" t="s">
        <v>1336</v>
      </c>
      <c r="D1387" s="19" t="s">
        <v>1291</v>
      </c>
      <c r="E1387" s="5">
        <v>0.55486111111111114</v>
      </c>
      <c r="F1387" s="19" t="s">
        <v>1221</v>
      </c>
    </row>
    <row r="1388" spans="1:6" x14ac:dyDescent="0.25">
      <c r="A1388">
        <v>1128</v>
      </c>
      <c r="B1388" s="5">
        <v>45352</v>
      </c>
      <c r="C1388" s="19" t="s">
        <v>1336</v>
      </c>
      <c r="D1388" s="19" t="s">
        <v>1291</v>
      </c>
      <c r="E1388" s="5">
        <v>0.5493055555555556</v>
      </c>
      <c r="F1388" s="19" t="s">
        <v>1221</v>
      </c>
    </row>
    <row r="1389" spans="1:6" x14ac:dyDescent="0.25">
      <c r="A1389">
        <v>1128</v>
      </c>
      <c r="B1389" s="5">
        <v>45366</v>
      </c>
      <c r="C1389" s="19" t="s">
        <v>1336</v>
      </c>
      <c r="D1389" s="19" t="s">
        <v>1291</v>
      </c>
      <c r="E1389" s="5">
        <v>0.55277777777777781</v>
      </c>
      <c r="F1389" s="19" t="s">
        <v>1221</v>
      </c>
    </row>
    <row r="1390" spans="1:6" x14ac:dyDescent="0.25">
      <c r="A1390">
        <v>1128</v>
      </c>
      <c r="B1390" s="5">
        <v>45387</v>
      </c>
      <c r="C1390" s="19" t="s">
        <v>1336</v>
      </c>
      <c r="D1390" s="19" t="s">
        <v>1291</v>
      </c>
      <c r="E1390" s="5">
        <v>0.56111111111111112</v>
      </c>
      <c r="F1390" s="19" t="s">
        <v>1221</v>
      </c>
    </row>
    <row r="1391" spans="1:6" x14ac:dyDescent="0.25">
      <c r="A1391">
        <v>1128</v>
      </c>
      <c r="B1391" s="5">
        <v>45394</v>
      </c>
      <c r="C1391" s="19" t="s">
        <v>1336</v>
      </c>
      <c r="D1391" s="19" t="s">
        <v>1291</v>
      </c>
      <c r="E1391" s="5">
        <v>0.54722222222222228</v>
      </c>
      <c r="F1391" s="19" t="s">
        <v>1221</v>
      </c>
    </row>
    <row r="1392" spans="1:6" x14ac:dyDescent="0.25">
      <c r="A1392">
        <v>1128</v>
      </c>
      <c r="B1392" s="5">
        <v>45401</v>
      </c>
      <c r="C1392" s="19" t="s">
        <v>1336</v>
      </c>
      <c r="D1392" s="19" t="s">
        <v>1291</v>
      </c>
      <c r="E1392" s="5">
        <v>0.63124999999999998</v>
      </c>
      <c r="F1392" s="19" t="s">
        <v>1220</v>
      </c>
    </row>
    <row r="1393" spans="1:6" x14ac:dyDescent="0.25">
      <c r="A1393">
        <v>1128</v>
      </c>
      <c r="B1393" s="5">
        <v>45443</v>
      </c>
      <c r="C1393" s="19" t="s">
        <v>1336</v>
      </c>
      <c r="D1393" s="19" t="s">
        <v>1291</v>
      </c>
      <c r="E1393" s="5">
        <v>0.5083333333333333</v>
      </c>
      <c r="F1393" s="19" t="s">
        <v>1221</v>
      </c>
    </row>
    <row r="1394" spans="1:6" x14ac:dyDescent="0.25">
      <c r="A1394">
        <v>1128</v>
      </c>
      <c r="B1394" s="5">
        <v>45450</v>
      </c>
      <c r="C1394" s="19" t="s">
        <v>1336</v>
      </c>
      <c r="D1394" s="19" t="s">
        <v>1291</v>
      </c>
      <c r="E1394" s="5">
        <v>0.56666666666666665</v>
      </c>
      <c r="F1394" s="19" t="s">
        <v>1220</v>
      </c>
    </row>
    <row r="1395" spans="1:6" x14ac:dyDescent="0.25">
      <c r="A1395">
        <v>1128</v>
      </c>
      <c r="B1395" s="5">
        <v>45478</v>
      </c>
      <c r="C1395" s="19" t="s">
        <v>1336</v>
      </c>
      <c r="D1395" s="19" t="s">
        <v>1291</v>
      </c>
      <c r="E1395" s="5">
        <v>0.56666666666666665</v>
      </c>
      <c r="F1395" s="19" t="s">
        <v>1220</v>
      </c>
    </row>
    <row r="1396" spans="1:6" x14ac:dyDescent="0.25">
      <c r="A1396">
        <v>1129</v>
      </c>
      <c r="B1396" s="5">
        <v>45205</v>
      </c>
      <c r="C1396" s="19" t="s">
        <v>1336</v>
      </c>
      <c r="D1396" s="19" t="s">
        <v>1291</v>
      </c>
      <c r="E1396" s="5">
        <v>0.63472222222222219</v>
      </c>
      <c r="F1396" s="19" t="s">
        <v>1220</v>
      </c>
    </row>
    <row r="1397" spans="1:6" x14ac:dyDescent="0.25">
      <c r="A1397">
        <v>1129</v>
      </c>
      <c r="B1397" s="5">
        <v>45212</v>
      </c>
      <c r="C1397" s="19" t="s">
        <v>1336</v>
      </c>
      <c r="D1397" s="19" t="s">
        <v>1291</v>
      </c>
      <c r="E1397" s="5">
        <v>0.37152777777777779</v>
      </c>
      <c r="F1397" s="19" t="s">
        <v>1221</v>
      </c>
    </row>
    <row r="1398" spans="1:6" x14ac:dyDescent="0.25">
      <c r="A1398">
        <v>1129</v>
      </c>
      <c r="B1398" s="5">
        <v>45219</v>
      </c>
      <c r="C1398" s="19" t="s">
        <v>1336</v>
      </c>
      <c r="D1398" s="19" t="s">
        <v>1291</v>
      </c>
      <c r="E1398" s="5">
        <v>0.38541666666666669</v>
      </c>
      <c r="F1398" s="19" t="s">
        <v>1221</v>
      </c>
    </row>
    <row r="1399" spans="1:6" x14ac:dyDescent="0.25">
      <c r="A1399">
        <v>1129</v>
      </c>
      <c r="B1399" s="5">
        <v>45233</v>
      </c>
      <c r="C1399" s="19" t="s">
        <v>1336</v>
      </c>
      <c r="D1399" s="19" t="s">
        <v>1291</v>
      </c>
      <c r="E1399" s="5">
        <v>0.5708333333333333</v>
      </c>
      <c r="F1399" s="19" t="s">
        <v>1220</v>
      </c>
    </row>
    <row r="1400" spans="1:6" x14ac:dyDescent="0.25">
      <c r="A1400">
        <v>1129</v>
      </c>
      <c r="B1400" s="5">
        <v>45240</v>
      </c>
      <c r="C1400" s="19" t="s">
        <v>1336</v>
      </c>
      <c r="D1400" s="19" t="s">
        <v>1291</v>
      </c>
      <c r="E1400" s="5">
        <v>0.66180555555555554</v>
      </c>
      <c r="F1400" s="19" t="s">
        <v>1220</v>
      </c>
    </row>
    <row r="1401" spans="1:6" x14ac:dyDescent="0.25">
      <c r="A1401">
        <v>1129</v>
      </c>
      <c r="B1401" s="5">
        <v>45247</v>
      </c>
      <c r="C1401" s="19" t="s">
        <v>1336</v>
      </c>
      <c r="D1401" s="19" t="s">
        <v>1291</v>
      </c>
      <c r="E1401" s="5">
        <v>0.55625000000000002</v>
      </c>
      <c r="F1401" s="19" t="s">
        <v>1220</v>
      </c>
    </row>
    <row r="1402" spans="1:6" x14ac:dyDescent="0.25">
      <c r="A1402">
        <v>1129</v>
      </c>
      <c r="B1402" s="5">
        <v>45254</v>
      </c>
      <c r="C1402" s="19" t="s">
        <v>1336</v>
      </c>
      <c r="D1402" s="19" t="s">
        <v>1291</v>
      </c>
      <c r="E1402" s="5">
        <v>0.39513888888888887</v>
      </c>
      <c r="F1402" s="19" t="s">
        <v>1221</v>
      </c>
    </row>
    <row r="1403" spans="1:6" x14ac:dyDescent="0.25">
      <c r="A1403">
        <v>1129</v>
      </c>
      <c r="B1403" s="5">
        <v>45268</v>
      </c>
      <c r="C1403" s="19" t="s">
        <v>1336</v>
      </c>
      <c r="D1403" s="19" t="s">
        <v>1291</v>
      </c>
      <c r="E1403" s="5">
        <v>0.56111111111111112</v>
      </c>
      <c r="F1403" s="19" t="s">
        <v>1221</v>
      </c>
    </row>
    <row r="1404" spans="1:6" x14ac:dyDescent="0.25">
      <c r="A1404">
        <v>1129</v>
      </c>
      <c r="B1404" s="5">
        <v>45275</v>
      </c>
      <c r="C1404" s="19" t="s">
        <v>1336</v>
      </c>
      <c r="D1404" s="19" t="s">
        <v>1291</v>
      </c>
      <c r="E1404" s="5">
        <v>0.55069444444444449</v>
      </c>
      <c r="F1404" s="19" t="s">
        <v>1221</v>
      </c>
    </row>
    <row r="1405" spans="1:6" x14ac:dyDescent="0.25">
      <c r="A1405">
        <v>1129</v>
      </c>
      <c r="B1405" s="5">
        <v>45282</v>
      </c>
      <c r="C1405" s="19" t="s">
        <v>1336</v>
      </c>
      <c r="D1405" s="19" t="s">
        <v>1291</v>
      </c>
      <c r="E1405" s="5">
        <v>0.54583333333333328</v>
      </c>
      <c r="F1405" s="19" t="s">
        <v>1221</v>
      </c>
    </row>
    <row r="1406" spans="1:6" x14ac:dyDescent="0.25">
      <c r="A1406">
        <v>1129</v>
      </c>
      <c r="B1406" s="5">
        <v>45289</v>
      </c>
      <c r="C1406" s="19" t="s">
        <v>1336</v>
      </c>
      <c r="D1406" s="19" t="s">
        <v>1291</v>
      </c>
      <c r="E1406" s="5">
        <v>0.55277777777777781</v>
      </c>
      <c r="F1406" s="19" t="s">
        <v>1221</v>
      </c>
    </row>
    <row r="1407" spans="1:6" x14ac:dyDescent="0.25">
      <c r="A1407">
        <v>1129</v>
      </c>
      <c r="B1407" s="5">
        <v>45317</v>
      </c>
      <c r="C1407" s="19" t="s">
        <v>1336</v>
      </c>
      <c r="D1407" s="19" t="s">
        <v>1291</v>
      </c>
      <c r="E1407" s="5">
        <v>0.59791666666666665</v>
      </c>
      <c r="F1407" s="19" t="s">
        <v>1220</v>
      </c>
    </row>
    <row r="1408" spans="1:6" x14ac:dyDescent="0.25">
      <c r="A1408">
        <v>1129</v>
      </c>
      <c r="B1408" s="5">
        <v>45324</v>
      </c>
      <c r="C1408" s="19" t="s">
        <v>1336</v>
      </c>
      <c r="D1408" s="19" t="s">
        <v>1291</v>
      </c>
      <c r="E1408" s="5">
        <v>0.56388888888888888</v>
      </c>
      <c r="F1408" s="19" t="s">
        <v>1220</v>
      </c>
    </row>
    <row r="1409" spans="1:6" x14ac:dyDescent="0.25">
      <c r="A1409">
        <v>1129</v>
      </c>
      <c r="B1409" s="5">
        <v>45331</v>
      </c>
      <c r="C1409" s="19" t="s">
        <v>1336</v>
      </c>
      <c r="D1409" s="19" t="s">
        <v>1291</v>
      </c>
      <c r="E1409" s="5">
        <v>0.54305555555555551</v>
      </c>
      <c r="F1409" s="19" t="s">
        <v>1221</v>
      </c>
    </row>
    <row r="1410" spans="1:6" x14ac:dyDescent="0.25">
      <c r="A1410">
        <v>1129</v>
      </c>
      <c r="B1410" s="5">
        <v>45338</v>
      </c>
      <c r="C1410" s="19" t="s">
        <v>1336</v>
      </c>
      <c r="D1410" s="19" t="s">
        <v>1291</v>
      </c>
      <c r="E1410" s="5">
        <v>0.56805555555555554</v>
      </c>
      <c r="F1410" s="19" t="s">
        <v>1220</v>
      </c>
    </row>
    <row r="1411" spans="1:6" x14ac:dyDescent="0.25">
      <c r="A1411">
        <v>1129</v>
      </c>
      <c r="B1411" s="5">
        <v>45345</v>
      </c>
      <c r="C1411" s="19" t="s">
        <v>1336</v>
      </c>
      <c r="D1411" s="19" t="s">
        <v>1291</v>
      </c>
      <c r="E1411" s="5">
        <v>0.5541666666666667</v>
      </c>
      <c r="F1411" s="19" t="s">
        <v>1221</v>
      </c>
    </row>
    <row r="1412" spans="1:6" x14ac:dyDescent="0.25">
      <c r="A1412">
        <v>1129</v>
      </c>
      <c r="B1412" s="5">
        <v>45352</v>
      </c>
      <c r="C1412" s="19" t="s">
        <v>1336</v>
      </c>
      <c r="D1412" s="19" t="s">
        <v>1291</v>
      </c>
      <c r="E1412" s="5">
        <v>0.5708333333333333</v>
      </c>
      <c r="F1412" s="19" t="s">
        <v>1220</v>
      </c>
    </row>
    <row r="1413" spans="1:6" x14ac:dyDescent="0.25">
      <c r="A1413">
        <v>1129</v>
      </c>
      <c r="B1413" s="5">
        <v>45359</v>
      </c>
      <c r="C1413" s="19" t="s">
        <v>1336</v>
      </c>
      <c r="D1413" s="19" t="s">
        <v>1291</v>
      </c>
      <c r="E1413" s="5">
        <v>0.54583333333333328</v>
      </c>
      <c r="F1413" s="19" t="s">
        <v>1221</v>
      </c>
    </row>
    <row r="1414" spans="1:6" x14ac:dyDescent="0.25">
      <c r="A1414">
        <v>1129</v>
      </c>
      <c r="B1414" s="5">
        <v>45366</v>
      </c>
      <c r="C1414" s="19" t="s">
        <v>1336</v>
      </c>
      <c r="D1414" s="19" t="s">
        <v>1291</v>
      </c>
      <c r="E1414" s="5">
        <v>0.55208333333333337</v>
      </c>
      <c r="F1414" s="19" t="s">
        <v>1221</v>
      </c>
    </row>
    <row r="1415" spans="1:6" x14ac:dyDescent="0.25">
      <c r="A1415">
        <v>1129</v>
      </c>
      <c r="B1415" s="5">
        <v>45387</v>
      </c>
      <c r="C1415" s="19" t="s">
        <v>1336</v>
      </c>
      <c r="D1415" s="19" t="s">
        <v>1291</v>
      </c>
      <c r="E1415" s="5">
        <v>0.56805555555555554</v>
      </c>
      <c r="F1415" s="19" t="s">
        <v>1220</v>
      </c>
    </row>
    <row r="1416" spans="1:6" x14ac:dyDescent="0.25">
      <c r="A1416">
        <v>1129</v>
      </c>
      <c r="B1416" s="5">
        <v>45401</v>
      </c>
      <c r="C1416" s="19" t="s">
        <v>1336</v>
      </c>
      <c r="D1416" s="19" t="s">
        <v>1291</v>
      </c>
      <c r="E1416" s="5">
        <v>0.6381944444444444</v>
      </c>
      <c r="F1416" s="19" t="s">
        <v>1220</v>
      </c>
    </row>
    <row r="1417" spans="1:6" x14ac:dyDescent="0.25">
      <c r="A1417">
        <v>1129</v>
      </c>
      <c r="B1417" s="5">
        <v>45429</v>
      </c>
      <c r="C1417" s="19" t="s">
        <v>1336</v>
      </c>
      <c r="D1417" s="19" t="s">
        <v>1291</v>
      </c>
      <c r="E1417" s="5">
        <v>0.55972222222222223</v>
      </c>
      <c r="F1417" s="19" t="s">
        <v>1220</v>
      </c>
    </row>
    <row r="1418" spans="1:6" x14ac:dyDescent="0.25">
      <c r="A1418">
        <v>1129</v>
      </c>
      <c r="B1418" s="5">
        <v>45436</v>
      </c>
      <c r="C1418" s="19" t="s">
        <v>1336</v>
      </c>
      <c r="D1418" s="19" t="s">
        <v>1291</v>
      </c>
      <c r="E1418" s="5">
        <v>0.49930555555555556</v>
      </c>
      <c r="F1418" s="19" t="s">
        <v>1221</v>
      </c>
    </row>
    <row r="1419" spans="1:6" x14ac:dyDescent="0.25">
      <c r="A1419">
        <v>1129</v>
      </c>
      <c r="B1419" s="5">
        <v>45457</v>
      </c>
      <c r="C1419" s="19" t="s">
        <v>1336</v>
      </c>
      <c r="D1419" s="19" t="s">
        <v>1291</v>
      </c>
      <c r="E1419" s="5">
        <v>0.54097222222222219</v>
      </c>
      <c r="F1419" s="19" t="s">
        <v>1221</v>
      </c>
    </row>
    <row r="1420" spans="1:6" x14ac:dyDescent="0.25">
      <c r="A1420">
        <v>1129</v>
      </c>
      <c r="B1420" s="5">
        <v>45471</v>
      </c>
      <c r="C1420" s="19" t="s">
        <v>1336</v>
      </c>
      <c r="D1420" s="19" t="s">
        <v>1291</v>
      </c>
      <c r="E1420" s="5">
        <v>0.54097222222222219</v>
      </c>
      <c r="F1420" s="19" t="s">
        <v>1221</v>
      </c>
    </row>
    <row r="1421" spans="1:6" x14ac:dyDescent="0.25">
      <c r="A1421">
        <v>1130</v>
      </c>
      <c r="B1421" s="5">
        <v>45212</v>
      </c>
      <c r="C1421" s="19" t="s">
        <v>1336</v>
      </c>
      <c r="D1421" s="19" t="s">
        <v>1291</v>
      </c>
      <c r="E1421" s="5">
        <v>0.38124999999999998</v>
      </c>
      <c r="F1421" s="19" t="s">
        <v>1221</v>
      </c>
    </row>
    <row r="1422" spans="1:6" x14ac:dyDescent="0.25">
      <c r="A1422">
        <v>1130</v>
      </c>
      <c r="B1422" s="5">
        <v>45219</v>
      </c>
      <c r="C1422" s="19" t="s">
        <v>1336</v>
      </c>
      <c r="D1422" s="19" t="s">
        <v>1291</v>
      </c>
      <c r="E1422" s="5">
        <v>0.38541666666666669</v>
      </c>
      <c r="F1422" s="19" t="s">
        <v>1221</v>
      </c>
    </row>
    <row r="1423" spans="1:6" x14ac:dyDescent="0.25">
      <c r="A1423">
        <v>1130</v>
      </c>
      <c r="B1423" s="5">
        <v>45226</v>
      </c>
      <c r="C1423" s="19" t="s">
        <v>1336</v>
      </c>
      <c r="D1423" s="19" t="s">
        <v>1291</v>
      </c>
      <c r="E1423" s="5">
        <v>0.44513888888888886</v>
      </c>
      <c r="F1423" s="19" t="s">
        <v>1221</v>
      </c>
    </row>
    <row r="1424" spans="1:6" x14ac:dyDescent="0.25">
      <c r="A1424">
        <v>1130</v>
      </c>
      <c r="B1424" s="5">
        <v>45233</v>
      </c>
      <c r="C1424" s="19" t="s">
        <v>1336</v>
      </c>
      <c r="D1424" s="19" t="s">
        <v>1291</v>
      </c>
      <c r="E1424" s="5">
        <v>0.49791666666666667</v>
      </c>
      <c r="F1424" s="19" t="s">
        <v>1221</v>
      </c>
    </row>
    <row r="1425" spans="1:6" x14ac:dyDescent="0.25">
      <c r="A1425">
        <v>1130</v>
      </c>
      <c r="B1425" s="5">
        <v>45254</v>
      </c>
      <c r="C1425" s="19" t="s">
        <v>1336</v>
      </c>
      <c r="D1425" s="19" t="s">
        <v>1291</v>
      </c>
      <c r="E1425" s="5">
        <v>0.39513888888888887</v>
      </c>
      <c r="F1425" s="19" t="s">
        <v>1221</v>
      </c>
    </row>
    <row r="1426" spans="1:6" x14ac:dyDescent="0.25">
      <c r="A1426">
        <v>1130</v>
      </c>
      <c r="B1426" s="5">
        <v>45282</v>
      </c>
      <c r="C1426" s="19" t="s">
        <v>1336</v>
      </c>
      <c r="D1426" s="19" t="s">
        <v>1291</v>
      </c>
      <c r="E1426" s="5">
        <v>0.61041666666666672</v>
      </c>
      <c r="F1426" s="19" t="s">
        <v>1220</v>
      </c>
    </row>
    <row r="1427" spans="1:6" x14ac:dyDescent="0.25">
      <c r="A1427">
        <v>1130</v>
      </c>
      <c r="B1427" s="5">
        <v>45317</v>
      </c>
      <c r="C1427" s="19" t="s">
        <v>1336</v>
      </c>
      <c r="D1427" s="19" t="s">
        <v>1291</v>
      </c>
      <c r="E1427" s="5">
        <v>0.59027777777777779</v>
      </c>
      <c r="F1427" s="19" t="s">
        <v>1220</v>
      </c>
    </row>
    <row r="1428" spans="1:6" x14ac:dyDescent="0.25">
      <c r="A1428">
        <v>1130</v>
      </c>
      <c r="B1428" s="5">
        <v>45359</v>
      </c>
      <c r="C1428" s="19" t="s">
        <v>1336</v>
      </c>
      <c r="D1428" s="19" t="s">
        <v>1291</v>
      </c>
      <c r="E1428" s="5">
        <v>0.55902777777777779</v>
      </c>
      <c r="F1428" s="19" t="s">
        <v>1221</v>
      </c>
    </row>
    <row r="1429" spans="1:6" x14ac:dyDescent="0.25">
      <c r="A1429">
        <v>1130</v>
      </c>
      <c r="B1429" s="5">
        <v>45366</v>
      </c>
      <c r="C1429" s="19" t="s">
        <v>1336</v>
      </c>
      <c r="D1429" s="19" t="s">
        <v>1291</v>
      </c>
      <c r="E1429" s="5">
        <v>0.56180555555555556</v>
      </c>
      <c r="F1429" s="19" t="s">
        <v>1221</v>
      </c>
    </row>
    <row r="1430" spans="1:6" x14ac:dyDescent="0.25">
      <c r="A1430">
        <v>1130</v>
      </c>
      <c r="B1430" s="5">
        <v>45380</v>
      </c>
      <c r="C1430" s="19" t="s">
        <v>1336</v>
      </c>
      <c r="D1430" s="19" t="s">
        <v>1291</v>
      </c>
      <c r="E1430" s="5">
        <v>0.59375</v>
      </c>
      <c r="F1430" s="19" t="s">
        <v>1220</v>
      </c>
    </row>
    <row r="1431" spans="1:6" x14ac:dyDescent="0.25">
      <c r="A1431">
        <v>1130</v>
      </c>
      <c r="B1431" s="5">
        <v>45387</v>
      </c>
      <c r="C1431" s="19" t="s">
        <v>1336</v>
      </c>
      <c r="D1431" s="19" t="s">
        <v>1291</v>
      </c>
      <c r="E1431" s="5">
        <v>0.60277777777777775</v>
      </c>
      <c r="F1431" s="19" t="s">
        <v>1220</v>
      </c>
    </row>
    <row r="1432" spans="1:6" x14ac:dyDescent="0.25">
      <c r="A1432">
        <v>1130</v>
      </c>
      <c r="B1432" s="5">
        <v>45401</v>
      </c>
      <c r="C1432" s="19" t="s">
        <v>1336</v>
      </c>
      <c r="D1432" s="19" t="s">
        <v>1291</v>
      </c>
      <c r="E1432" s="5">
        <v>0.63194444444444442</v>
      </c>
      <c r="F1432" s="19" t="s">
        <v>1220</v>
      </c>
    </row>
    <row r="1433" spans="1:6" x14ac:dyDescent="0.25">
      <c r="A1433">
        <v>1130</v>
      </c>
      <c r="B1433" s="5">
        <v>45422</v>
      </c>
      <c r="C1433" s="19" t="s">
        <v>1336</v>
      </c>
      <c r="D1433" s="19" t="s">
        <v>1291</v>
      </c>
      <c r="E1433" s="5">
        <v>0.5229166666666667</v>
      </c>
      <c r="F1433" s="19" t="s">
        <v>1220</v>
      </c>
    </row>
    <row r="1434" spans="1:6" x14ac:dyDescent="0.25">
      <c r="A1434">
        <v>1130</v>
      </c>
      <c r="B1434" s="5">
        <v>45450</v>
      </c>
      <c r="C1434" s="19" t="s">
        <v>1336</v>
      </c>
      <c r="D1434" s="19" t="s">
        <v>1291</v>
      </c>
      <c r="E1434" s="5">
        <v>0.6118055555555556</v>
      </c>
      <c r="F1434" s="19" t="s">
        <v>1220</v>
      </c>
    </row>
    <row r="1435" spans="1:6" x14ac:dyDescent="0.25">
      <c r="A1435">
        <v>1131</v>
      </c>
      <c r="B1435" s="5">
        <v>45212</v>
      </c>
      <c r="C1435" s="19" t="s">
        <v>1336</v>
      </c>
      <c r="D1435" s="19" t="s">
        <v>1291</v>
      </c>
      <c r="E1435" s="5">
        <v>0.38124999999999998</v>
      </c>
      <c r="F1435" s="19" t="s">
        <v>1221</v>
      </c>
    </row>
    <row r="1436" spans="1:6" x14ac:dyDescent="0.25">
      <c r="A1436">
        <v>1131</v>
      </c>
      <c r="B1436" s="5">
        <v>45219</v>
      </c>
      <c r="C1436" s="19" t="s">
        <v>1336</v>
      </c>
      <c r="D1436" s="19" t="s">
        <v>1291</v>
      </c>
      <c r="E1436" s="5">
        <v>0.38541666666666669</v>
      </c>
      <c r="F1436" s="19" t="s">
        <v>1221</v>
      </c>
    </row>
    <row r="1437" spans="1:6" x14ac:dyDescent="0.25">
      <c r="A1437">
        <v>1132</v>
      </c>
      <c r="B1437" s="5">
        <v>45205</v>
      </c>
      <c r="C1437" s="19" t="s">
        <v>1336</v>
      </c>
      <c r="D1437" s="19" t="s">
        <v>1291</v>
      </c>
      <c r="E1437" s="5">
        <v>0.45555555555555555</v>
      </c>
      <c r="F1437" s="19" t="s">
        <v>1221</v>
      </c>
    </row>
    <row r="1438" spans="1:6" x14ac:dyDescent="0.25">
      <c r="A1438">
        <v>1132</v>
      </c>
      <c r="B1438" s="5">
        <v>45212</v>
      </c>
      <c r="C1438" s="19" t="s">
        <v>1336</v>
      </c>
      <c r="D1438" s="19" t="s">
        <v>1291</v>
      </c>
      <c r="E1438" s="5">
        <v>0.38124999999999998</v>
      </c>
      <c r="F1438" s="19" t="s">
        <v>1221</v>
      </c>
    </row>
    <row r="1439" spans="1:6" x14ac:dyDescent="0.25">
      <c r="A1439">
        <v>1132</v>
      </c>
      <c r="B1439" s="5">
        <v>45219</v>
      </c>
      <c r="C1439" s="19" t="s">
        <v>1336</v>
      </c>
      <c r="D1439" s="19" t="s">
        <v>1291</v>
      </c>
      <c r="E1439" s="5">
        <v>0.38541666666666669</v>
      </c>
      <c r="F1439" s="19" t="s">
        <v>1221</v>
      </c>
    </row>
    <row r="1440" spans="1:6" x14ac:dyDescent="0.25">
      <c r="A1440">
        <v>1132</v>
      </c>
      <c r="B1440" s="5">
        <v>45240</v>
      </c>
      <c r="C1440" s="19" t="s">
        <v>1336</v>
      </c>
      <c r="D1440" s="19" t="s">
        <v>1291</v>
      </c>
      <c r="E1440" s="5">
        <v>0.66180555555555554</v>
      </c>
      <c r="F1440" s="19" t="s">
        <v>1220</v>
      </c>
    </row>
    <row r="1441" spans="1:6" x14ac:dyDescent="0.25">
      <c r="A1441">
        <v>1132</v>
      </c>
      <c r="B1441" s="5">
        <v>45254</v>
      </c>
      <c r="C1441" s="19" t="s">
        <v>1336</v>
      </c>
      <c r="D1441" s="19" t="s">
        <v>1291</v>
      </c>
      <c r="E1441" s="5">
        <v>0.39513888888888887</v>
      </c>
      <c r="F1441" s="19" t="s">
        <v>1221</v>
      </c>
    </row>
    <row r="1442" spans="1:6" x14ac:dyDescent="0.25">
      <c r="A1442">
        <v>1132</v>
      </c>
      <c r="B1442" s="5">
        <v>45268</v>
      </c>
      <c r="C1442" s="19" t="s">
        <v>1336</v>
      </c>
      <c r="D1442" s="19" t="s">
        <v>1291</v>
      </c>
      <c r="E1442" s="5">
        <v>0.56388888888888888</v>
      </c>
      <c r="F1442" s="19" t="s">
        <v>1220</v>
      </c>
    </row>
    <row r="1443" spans="1:6" x14ac:dyDescent="0.25">
      <c r="A1443">
        <v>1132</v>
      </c>
      <c r="B1443" s="5">
        <v>45275</v>
      </c>
      <c r="C1443" s="19" t="s">
        <v>1336</v>
      </c>
      <c r="D1443" s="19" t="s">
        <v>1291</v>
      </c>
      <c r="E1443" s="5">
        <v>0.57847222222222228</v>
      </c>
      <c r="F1443" s="19" t="s">
        <v>1220</v>
      </c>
    </row>
    <row r="1444" spans="1:6" x14ac:dyDescent="0.25">
      <c r="A1444">
        <v>1132</v>
      </c>
      <c r="B1444" s="5">
        <v>45282</v>
      </c>
      <c r="C1444" s="19" t="s">
        <v>1336</v>
      </c>
      <c r="D1444" s="19" t="s">
        <v>1291</v>
      </c>
      <c r="E1444" s="5">
        <v>0.55625000000000002</v>
      </c>
      <c r="F1444" s="19" t="s">
        <v>1221</v>
      </c>
    </row>
    <row r="1445" spans="1:6" x14ac:dyDescent="0.25">
      <c r="A1445">
        <v>1132</v>
      </c>
      <c r="B1445" s="5">
        <v>45303</v>
      </c>
      <c r="C1445" s="19" t="s">
        <v>1336</v>
      </c>
      <c r="D1445" s="19" t="s">
        <v>1291</v>
      </c>
      <c r="E1445" s="5">
        <v>0.55486111111111114</v>
      </c>
      <c r="F1445" s="19" t="s">
        <v>1221</v>
      </c>
    </row>
    <row r="1446" spans="1:6" x14ac:dyDescent="0.25">
      <c r="A1446">
        <v>1132</v>
      </c>
      <c r="B1446" s="5">
        <v>45317</v>
      </c>
      <c r="C1446" s="19" t="s">
        <v>1336</v>
      </c>
      <c r="D1446" s="19" t="s">
        <v>1291</v>
      </c>
      <c r="E1446" s="5">
        <v>0.56805555555555554</v>
      </c>
      <c r="F1446" s="19" t="s">
        <v>1220</v>
      </c>
    </row>
    <row r="1447" spans="1:6" x14ac:dyDescent="0.25">
      <c r="A1447">
        <v>1132</v>
      </c>
      <c r="B1447" s="5">
        <v>45324</v>
      </c>
      <c r="C1447" s="19" t="s">
        <v>1336</v>
      </c>
      <c r="D1447" s="19" t="s">
        <v>1291</v>
      </c>
      <c r="E1447" s="5">
        <v>0.55902777777777779</v>
      </c>
      <c r="F1447" s="19" t="s">
        <v>1221</v>
      </c>
    </row>
    <row r="1448" spans="1:6" x14ac:dyDescent="0.25">
      <c r="A1448">
        <v>1132</v>
      </c>
      <c r="B1448" s="5">
        <v>45338</v>
      </c>
      <c r="C1448" s="19" t="s">
        <v>1336</v>
      </c>
      <c r="D1448" s="19" t="s">
        <v>1291</v>
      </c>
      <c r="E1448" s="5">
        <v>0.5541666666666667</v>
      </c>
      <c r="F1448" s="19" t="s">
        <v>1221</v>
      </c>
    </row>
    <row r="1449" spans="1:6" x14ac:dyDescent="0.25">
      <c r="A1449">
        <v>1132</v>
      </c>
      <c r="B1449" s="5">
        <v>45366</v>
      </c>
      <c r="C1449" s="19" t="s">
        <v>1336</v>
      </c>
      <c r="D1449" s="19" t="s">
        <v>1291</v>
      </c>
      <c r="E1449" s="5">
        <v>0.57013888888888886</v>
      </c>
      <c r="F1449" s="19" t="s">
        <v>1220</v>
      </c>
    </row>
    <row r="1450" spans="1:6" x14ac:dyDescent="0.25">
      <c r="A1450">
        <v>1132</v>
      </c>
      <c r="B1450" s="5">
        <v>45387</v>
      </c>
      <c r="C1450" s="19" t="s">
        <v>1336</v>
      </c>
      <c r="D1450" s="19" t="s">
        <v>1291</v>
      </c>
      <c r="E1450" s="5">
        <v>0.56180555555555556</v>
      </c>
      <c r="F1450" s="19" t="s">
        <v>1221</v>
      </c>
    </row>
    <row r="1451" spans="1:6" x14ac:dyDescent="0.25">
      <c r="A1451">
        <v>1132</v>
      </c>
      <c r="B1451" s="5">
        <v>45429</v>
      </c>
      <c r="C1451" s="19" t="s">
        <v>1336</v>
      </c>
      <c r="D1451" s="19" t="s">
        <v>1291</v>
      </c>
      <c r="E1451" s="5">
        <v>0.55833333333333335</v>
      </c>
      <c r="F1451" s="19" t="s">
        <v>1220</v>
      </c>
    </row>
    <row r="1452" spans="1:6" x14ac:dyDescent="0.25">
      <c r="A1452">
        <v>1132</v>
      </c>
      <c r="B1452" s="5">
        <v>45471</v>
      </c>
      <c r="C1452" s="19" t="s">
        <v>1336</v>
      </c>
      <c r="D1452" s="19" t="s">
        <v>1291</v>
      </c>
      <c r="E1452" s="5">
        <v>0.57638888888888884</v>
      </c>
      <c r="F1452" s="19" t="s">
        <v>1220</v>
      </c>
    </row>
    <row r="1453" spans="1:6" x14ac:dyDescent="0.25">
      <c r="A1453">
        <v>1133</v>
      </c>
      <c r="B1453" s="5">
        <v>45198</v>
      </c>
      <c r="C1453" s="19" t="s">
        <v>1336</v>
      </c>
      <c r="D1453" s="19" t="s">
        <v>1291</v>
      </c>
      <c r="E1453" s="5">
        <v>0.64583333333333337</v>
      </c>
      <c r="F1453" s="19" t="s">
        <v>1220</v>
      </c>
    </row>
    <row r="1454" spans="1:6" x14ac:dyDescent="0.25">
      <c r="A1454">
        <v>1133</v>
      </c>
      <c r="B1454" s="5">
        <v>45205</v>
      </c>
      <c r="C1454" s="19" t="s">
        <v>1336</v>
      </c>
      <c r="D1454" s="19" t="s">
        <v>1291</v>
      </c>
      <c r="E1454" s="5">
        <v>0.45277777777777778</v>
      </c>
      <c r="F1454" s="19" t="s">
        <v>1221</v>
      </c>
    </row>
    <row r="1455" spans="1:6" x14ac:dyDescent="0.25">
      <c r="A1455">
        <v>1133</v>
      </c>
      <c r="B1455" s="5">
        <v>45212</v>
      </c>
      <c r="C1455" s="19" t="s">
        <v>1336</v>
      </c>
      <c r="D1455" s="19" t="s">
        <v>1291</v>
      </c>
      <c r="E1455" s="5">
        <v>0.37222222222222223</v>
      </c>
      <c r="F1455" s="19" t="s">
        <v>1221</v>
      </c>
    </row>
    <row r="1456" spans="1:6" x14ac:dyDescent="0.25">
      <c r="A1456">
        <v>1133</v>
      </c>
      <c r="B1456" s="5">
        <v>45219</v>
      </c>
      <c r="C1456" s="19" t="s">
        <v>1336</v>
      </c>
      <c r="D1456" s="19" t="s">
        <v>1291</v>
      </c>
      <c r="E1456" s="5">
        <v>0.38541666666666669</v>
      </c>
      <c r="F1456" s="19" t="s">
        <v>1221</v>
      </c>
    </row>
    <row r="1457" spans="1:6" x14ac:dyDescent="0.25">
      <c r="A1457">
        <v>1133</v>
      </c>
      <c r="B1457" s="5">
        <v>45240</v>
      </c>
      <c r="C1457" s="19" t="s">
        <v>1336</v>
      </c>
      <c r="D1457" s="19" t="s">
        <v>1291</v>
      </c>
      <c r="E1457" s="5">
        <v>0.66388888888888886</v>
      </c>
      <c r="F1457" s="19" t="s">
        <v>1220</v>
      </c>
    </row>
    <row r="1458" spans="1:6" x14ac:dyDescent="0.25">
      <c r="A1458">
        <v>1133</v>
      </c>
      <c r="B1458" s="5">
        <v>45247</v>
      </c>
      <c r="C1458" s="19" t="s">
        <v>1336</v>
      </c>
      <c r="D1458" s="19" t="s">
        <v>1291</v>
      </c>
      <c r="E1458" s="5">
        <v>0.56180555555555556</v>
      </c>
      <c r="F1458" s="19" t="s">
        <v>1220</v>
      </c>
    </row>
    <row r="1459" spans="1:6" x14ac:dyDescent="0.25">
      <c r="A1459">
        <v>1133</v>
      </c>
      <c r="B1459" s="5">
        <v>45268</v>
      </c>
      <c r="C1459" s="19" t="s">
        <v>1336</v>
      </c>
      <c r="D1459" s="19" t="s">
        <v>1291</v>
      </c>
      <c r="E1459" s="5">
        <v>0.57361111111111107</v>
      </c>
      <c r="F1459" s="19" t="s">
        <v>1220</v>
      </c>
    </row>
    <row r="1460" spans="1:6" x14ac:dyDescent="0.25">
      <c r="A1460">
        <v>1133</v>
      </c>
      <c r="B1460" s="5">
        <v>45275</v>
      </c>
      <c r="C1460" s="19" t="s">
        <v>1336</v>
      </c>
      <c r="D1460" s="19" t="s">
        <v>1291</v>
      </c>
      <c r="E1460" s="5">
        <v>0.55694444444444446</v>
      </c>
      <c r="F1460" s="19" t="s">
        <v>1221</v>
      </c>
    </row>
    <row r="1461" spans="1:6" x14ac:dyDescent="0.25">
      <c r="A1461">
        <v>1133</v>
      </c>
      <c r="B1461" s="5">
        <v>45282</v>
      </c>
      <c r="C1461" s="19" t="s">
        <v>1336</v>
      </c>
      <c r="D1461" s="19" t="s">
        <v>1291</v>
      </c>
      <c r="E1461" s="5">
        <v>0.56458333333333333</v>
      </c>
      <c r="F1461" s="19" t="s">
        <v>1220</v>
      </c>
    </row>
    <row r="1462" spans="1:6" x14ac:dyDescent="0.25">
      <c r="A1462">
        <v>1133</v>
      </c>
      <c r="B1462" s="5">
        <v>45303</v>
      </c>
      <c r="C1462" s="19" t="s">
        <v>1336</v>
      </c>
      <c r="D1462" s="19" t="s">
        <v>1291</v>
      </c>
      <c r="E1462" s="5">
        <v>0.58263888888888893</v>
      </c>
      <c r="F1462" s="19" t="s">
        <v>1220</v>
      </c>
    </row>
    <row r="1463" spans="1:6" x14ac:dyDescent="0.25">
      <c r="A1463">
        <v>1133</v>
      </c>
      <c r="B1463" s="5">
        <v>45317</v>
      </c>
      <c r="C1463" s="19" t="s">
        <v>1336</v>
      </c>
      <c r="D1463" s="19" t="s">
        <v>1291</v>
      </c>
      <c r="E1463" s="5">
        <v>0.56111111111111112</v>
      </c>
      <c r="F1463" s="19" t="s">
        <v>1221</v>
      </c>
    </row>
    <row r="1464" spans="1:6" x14ac:dyDescent="0.25">
      <c r="A1464">
        <v>1133</v>
      </c>
      <c r="B1464" s="5">
        <v>45324</v>
      </c>
      <c r="C1464" s="19" t="s">
        <v>1336</v>
      </c>
      <c r="D1464" s="19" t="s">
        <v>1291</v>
      </c>
      <c r="E1464" s="5">
        <v>0.54374999999999996</v>
      </c>
      <c r="F1464" s="19" t="s">
        <v>1221</v>
      </c>
    </row>
    <row r="1465" spans="1:6" x14ac:dyDescent="0.25">
      <c r="A1465">
        <v>1133</v>
      </c>
      <c r="B1465" s="5">
        <v>45338</v>
      </c>
      <c r="C1465" s="19" t="s">
        <v>1336</v>
      </c>
      <c r="D1465" s="19" t="s">
        <v>1291</v>
      </c>
      <c r="E1465" s="5">
        <v>0.55555555555555558</v>
      </c>
      <c r="F1465" s="19" t="s">
        <v>1221</v>
      </c>
    </row>
    <row r="1466" spans="1:6" x14ac:dyDescent="0.25">
      <c r="A1466">
        <v>1133</v>
      </c>
      <c r="B1466" s="5">
        <v>45345</v>
      </c>
      <c r="C1466" s="19" t="s">
        <v>1336</v>
      </c>
      <c r="D1466" s="19" t="s">
        <v>1291</v>
      </c>
      <c r="E1466" s="5">
        <v>0.55138888888888893</v>
      </c>
      <c r="F1466" s="19" t="s">
        <v>1221</v>
      </c>
    </row>
    <row r="1467" spans="1:6" x14ac:dyDescent="0.25">
      <c r="A1467">
        <v>1133</v>
      </c>
      <c r="B1467" s="5">
        <v>45352</v>
      </c>
      <c r="C1467" s="19" t="s">
        <v>1336</v>
      </c>
      <c r="D1467" s="19" t="s">
        <v>1291</v>
      </c>
      <c r="E1467" s="5">
        <v>0.55277777777777781</v>
      </c>
      <c r="F1467" s="19" t="s">
        <v>1221</v>
      </c>
    </row>
    <row r="1468" spans="1:6" x14ac:dyDescent="0.25">
      <c r="A1468">
        <v>1133</v>
      </c>
      <c r="B1468" s="5">
        <v>45366</v>
      </c>
      <c r="C1468" s="19" t="s">
        <v>1336</v>
      </c>
      <c r="D1468" s="19" t="s">
        <v>1291</v>
      </c>
      <c r="E1468" s="5">
        <v>0.55347222222222225</v>
      </c>
      <c r="F1468" s="19" t="s">
        <v>1221</v>
      </c>
    </row>
    <row r="1469" spans="1:6" x14ac:dyDescent="0.25">
      <c r="A1469">
        <v>1133</v>
      </c>
      <c r="B1469" s="5">
        <v>45380</v>
      </c>
      <c r="C1469" s="19" t="s">
        <v>1336</v>
      </c>
      <c r="D1469" s="19" t="s">
        <v>1291</v>
      </c>
      <c r="E1469" s="5">
        <v>0.55833333333333335</v>
      </c>
      <c r="F1469" s="19" t="s">
        <v>1221</v>
      </c>
    </row>
    <row r="1470" spans="1:6" x14ac:dyDescent="0.25">
      <c r="A1470">
        <v>1133</v>
      </c>
      <c r="B1470" s="5">
        <v>45429</v>
      </c>
      <c r="C1470" s="19" t="s">
        <v>1336</v>
      </c>
      <c r="D1470" s="19" t="s">
        <v>1291</v>
      </c>
      <c r="E1470" s="5">
        <v>0.52500000000000002</v>
      </c>
      <c r="F1470" s="19" t="s">
        <v>1220</v>
      </c>
    </row>
    <row r="1471" spans="1:6" x14ac:dyDescent="0.25">
      <c r="A1471">
        <v>1133</v>
      </c>
      <c r="B1471" s="5">
        <v>45443</v>
      </c>
      <c r="C1471" s="19" t="s">
        <v>1336</v>
      </c>
      <c r="D1471" s="19" t="s">
        <v>1291</v>
      </c>
      <c r="E1471" s="5">
        <v>0.50763888888888886</v>
      </c>
      <c r="F1471" s="19" t="s">
        <v>1221</v>
      </c>
    </row>
    <row r="1472" spans="1:6" x14ac:dyDescent="0.25">
      <c r="A1472">
        <v>1133</v>
      </c>
      <c r="B1472" s="5">
        <v>45478</v>
      </c>
      <c r="C1472" s="19" t="s">
        <v>1336</v>
      </c>
      <c r="D1472" s="19" t="s">
        <v>1291</v>
      </c>
      <c r="E1472" s="5">
        <v>0.56597222222222221</v>
      </c>
      <c r="F1472" s="19" t="s">
        <v>1220</v>
      </c>
    </row>
    <row r="1473" spans="1:6" x14ac:dyDescent="0.25">
      <c r="A1473">
        <v>1134</v>
      </c>
      <c r="B1473" s="5">
        <v>45198</v>
      </c>
      <c r="C1473" s="19" t="s">
        <v>1336</v>
      </c>
      <c r="D1473" s="19" t="s">
        <v>1291</v>
      </c>
      <c r="E1473" s="5">
        <v>0.63611111111111107</v>
      </c>
      <c r="F1473" s="19" t="s">
        <v>1220</v>
      </c>
    </row>
    <row r="1474" spans="1:6" x14ac:dyDescent="0.25">
      <c r="A1474">
        <v>1134</v>
      </c>
      <c r="B1474" s="5">
        <v>45205</v>
      </c>
      <c r="C1474" s="19" t="s">
        <v>1336</v>
      </c>
      <c r="D1474" s="19" t="s">
        <v>1291</v>
      </c>
      <c r="E1474" s="5">
        <v>0.63680555555555551</v>
      </c>
      <c r="F1474" s="19" t="s">
        <v>1220</v>
      </c>
    </row>
    <row r="1475" spans="1:6" x14ac:dyDescent="0.25">
      <c r="A1475">
        <v>1134</v>
      </c>
      <c r="B1475" s="5">
        <v>45247</v>
      </c>
      <c r="C1475" s="19" t="s">
        <v>1336</v>
      </c>
      <c r="D1475" s="19" t="s">
        <v>1291</v>
      </c>
      <c r="E1475" s="5">
        <v>0.55972222222222223</v>
      </c>
      <c r="F1475" s="19" t="s">
        <v>1220</v>
      </c>
    </row>
    <row r="1476" spans="1:6" x14ac:dyDescent="0.25">
      <c r="A1476">
        <v>1134</v>
      </c>
      <c r="B1476" s="5">
        <v>45254</v>
      </c>
      <c r="C1476" s="19" t="s">
        <v>1336</v>
      </c>
      <c r="D1476" s="19" t="s">
        <v>1291</v>
      </c>
      <c r="E1476" s="5">
        <v>0.39583333333333331</v>
      </c>
      <c r="F1476" s="19" t="s">
        <v>1221</v>
      </c>
    </row>
    <row r="1477" spans="1:6" x14ac:dyDescent="0.25">
      <c r="A1477">
        <v>1134</v>
      </c>
      <c r="B1477" s="5">
        <v>45268</v>
      </c>
      <c r="C1477" s="19" t="s">
        <v>1336</v>
      </c>
      <c r="D1477" s="19" t="s">
        <v>1291</v>
      </c>
      <c r="E1477" s="5">
        <v>0.55555555555555558</v>
      </c>
      <c r="F1477" s="19" t="s">
        <v>1221</v>
      </c>
    </row>
    <row r="1478" spans="1:6" x14ac:dyDescent="0.25">
      <c r="A1478">
        <v>1134</v>
      </c>
      <c r="B1478" s="5">
        <v>45275</v>
      </c>
      <c r="C1478" s="19" t="s">
        <v>1336</v>
      </c>
      <c r="D1478" s="19" t="s">
        <v>1291</v>
      </c>
      <c r="E1478" s="5">
        <v>0.54583333333333328</v>
      </c>
      <c r="F1478" s="19" t="s">
        <v>1221</v>
      </c>
    </row>
    <row r="1479" spans="1:6" x14ac:dyDescent="0.25">
      <c r="A1479">
        <v>1134</v>
      </c>
      <c r="B1479" s="5">
        <v>45282</v>
      </c>
      <c r="C1479" s="19" t="s">
        <v>1336</v>
      </c>
      <c r="D1479" s="19" t="s">
        <v>1291</v>
      </c>
      <c r="E1479" s="5">
        <v>0.55625000000000002</v>
      </c>
      <c r="F1479" s="19" t="s">
        <v>1221</v>
      </c>
    </row>
    <row r="1480" spans="1:6" x14ac:dyDescent="0.25">
      <c r="A1480">
        <v>1134</v>
      </c>
      <c r="B1480" s="5">
        <v>45289</v>
      </c>
      <c r="C1480" s="19" t="s">
        <v>1336</v>
      </c>
      <c r="D1480" s="19" t="s">
        <v>1291</v>
      </c>
      <c r="E1480" s="5">
        <v>0.57430555555555551</v>
      </c>
      <c r="F1480" s="19" t="s">
        <v>1220</v>
      </c>
    </row>
    <row r="1481" spans="1:6" x14ac:dyDescent="0.25">
      <c r="A1481">
        <v>1134</v>
      </c>
      <c r="B1481" s="5">
        <v>45317</v>
      </c>
      <c r="C1481" s="19" t="s">
        <v>1336</v>
      </c>
      <c r="D1481" s="19" t="s">
        <v>1291</v>
      </c>
      <c r="E1481" s="5">
        <v>0.55208333333333337</v>
      </c>
      <c r="F1481" s="19" t="s">
        <v>1221</v>
      </c>
    </row>
    <row r="1482" spans="1:6" x14ac:dyDescent="0.25">
      <c r="A1482">
        <v>1134</v>
      </c>
      <c r="B1482" s="5">
        <v>45324</v>
      </c>
      <c r="C1482" s="19" t="s">
        <v>1336</v>
      </c>
      <c r="D1482" s="19" t="s">
        <v>1291</v>
      </c>
      <c r="E1482" s="5">
        <v>0.52777777777777779</v>
      </c>
      <c r="F1482" s="19" t="s">
        <v>1221</v>
      </c>
    </row>
    <row r="1483" spans="1:6" x14ac:dyDescent="0.25">
      <c r="A1483">
        <v>1134</v>
      </c>
      <c r="B1483" s="5">
        <v>45331</v>
      </c>
      <c r="C1483" s="19" t="s">
        <v>1336</v>
      </c>
      <c r="D1483" s="19" t="s">
        <v>1291</v>
      </c>
      <c r="E1483" s="5">
        <v>0.58263888888888893</v>
      </c>
      <c r="F1483" s="19" t="s">
        <v>1220</v>
      </c>
    </row>
    <row r="1484" spans="1:6" x14ac:dyDescent="0.25">
      <c r="A1484">
        <v>1134</v>
      </c>
      <c r="B1484" s="5">
        <v>45338</v>
      </c>
      <c r="C1484" s="19" t="s">
        <v>1336</v>
      </c>
      <c r="D1484" s="19" t="s">
        <v>1291</v>
      </c>
      <c r="E1484" s="5">
        <v>0.5541666666666667</v>
      </c>
      <c r="F1484" s="19" t="s">
        <v>1221</v>
      </c>
    </row>
    <row r="1485" spans="1:6" x14ac:dyDescent="0.25">
      <c r="A1485">
        <v>1134</v>
      </c>
      <c r="B1485" s="5">
        <v>45345</v>
      </c>
      <c r="C1485" s="19" t="s">
        <v>1336</v>
      </c>
      <c r="D1485" s="19" t="s">
        <v>1291</v>
      </c>
      <c r="E1485" s="5">
        <v>0.56180555555555556</v>
      </c>
      <c r="F1485" s="19" t="s">
        <v>1221</v>
      </c>
    </row>
    <row r="1486" spans="1:6" x14ac:dyDescent="0.25">
      <c r="A1486">
        <v>1134</v>
      </c>
      <c r="B1486" s="5">
        <v>45366</v>
      </c>
      <c r="C1486" s="19" t="s">
        <v>1336</v>
      </c>
      <c r="D1486" s="19" t="s">
        <v>1291</v>
      </c>
      <c r="E1486" s="5">
        <v>0.57013888888888886</v>
      </c>
      <c r="F1486" s="19" t="s">
        <v>1220</v>
      </c>
    </row>
    <row r="1487" spans="1:6" x14ac:dyDescent="0.25">
      <c r="A1487">
        <v>1134</v>
      </c>
      <c r="B1487" s="5">
        <v>45373</v>
      </c>
      <c r="C1487" s="19" t="s">
        <v>1336</v>
      </c>
      <c r="D1487" s="19" t="s">
        <v>1291</v>
      </c>
      <c r="E1487" s="5">
        <v>0.55902777777777779</v>
      </c>
      <c r="F1487" s="19" t="s">
        <v>1221</v>
      </c>
    </row>
    <row r="1488" spans="1:6" x14ac:dyDescent="0.25">
      <c r="A1488">
        <v>1134</v>
      </c>
      <c r="B1488" s="5">
        <v>45387</v>
      </c>
      <c r="C1488" s="19" t="s">
        <v>1336</v>
      </c>
      <c r="D1488" s="19" t="s">
        <v>1291</v>
      </c>
      <c r="E1488" s="5">
        <v>0.56180555555555556</v>
      </c>
      <c r="F1488" s="19" t="s">
        <v>1221</v>
      </c>
    </row>
    <row r="1489" spans="1:6" x14ac:dyDescent="0.25">
      <c r="A1489">
        <v>1134</v>
      </c>
      <c r="B1489" s="5">
        <v>45436</v>
      </c>
      <c r="C1489" s="19" t="s">
        <v>1336</v>
      </c>
      <c r="D1489" s="19" t="s">
        <v>1291</v>
      </c>
      <c r="E1489" s="5">
        <v>0.50694444444444442</v>
      </c>
      <c r="F1489" s="19" t="s">
        <v>1221</v>
      </c>
    </row>
    <row r="1490" spans="1:6" x14ac:dyDescent="0.25">
      <c r="A1490">
        <v>1134</v>
      </c>
      <c r="B1490" s="5">
        <v>45443</v>
      </c>
      <c r="C1490" s="19" t="s">
        <v>1336</v>
      </c>
      <c r="D1490" s="19" t="s">
        <v>1291</v>
      </c>
      <c r="E1490" s="5">
        <v>0.51111111111111107</v>
      </c>
      <c r="F1490" s="19" t="s">
        <v>1221</v>
      </c>
    </row>
    <row r="1491" spans="1:6" x14ac:dyDescent="0.25">
      <c r="A1491">
        <v>1134</v>
      </c>
      <c r="B1491" s="5">
        <v>45450</v>
      </c>
      <c r="C1491" s="19" t="s">
        <v>1336</v>
      </c>
      <c r="D1491" s="19" t="s">
        <v>1291</v>
      </c>
      <c r="E1491" s="5">
        <v>0.56666666666666665</v>
      </c>
      <c r="F1491" s="19" t="s">
        <v>1220</v>
      </c>
    </row>
    <row r="1492" spans="1:6" x14ac:dyDescent="0.25">
      <c r="A1492">
        <v>1134</v>
      </c>
      <c r="B1492" s="5">
        <v>45457</v>
      </c>
      <c r="C1492" s="19" t="s">
        <v>1336</v>
      </c>
      <c r="D1492" s="19" t="s">
        <v>1291</v>
      </c>
      <c r="E1492" s="5">
        <v>0.55347222222222225</v>
      </c>
      <c r="F1492" s="19" t="s">
        <v>1221</v>
      </c>
    </row>
    <row r="1493" spans="1:6" x14ac:dyDescent="0.25">
      <c r="A1493">
        <v>1134</v>
      </c>
      <c r="B1493" s="5">
        <v>45471</v>
      </c>
      <c r="C1493" s="19" t="s">
        <v>1336</v>
      </c>
      <c r="D1493" s="19" t="s">
        <v>1291</v>
      </c>
      <c r="E1493" s="5">
        <v>0.5625</v>
      </c>
      <c r="F1493" s="19" t="s">
        <v>1221</v>
      </c>
    </row>
    <row r="1494" spans="1:6" x14ac:dyDescent="0.25">
      <c r="A1494">
        <v>1135</v>
      </c>
      <c r="B1494" s="5">
        <v>45387</v>
      </c>
      <c r="C1494" s="19" t="s">
        <v>1336</v>
      </c>
      <c r="D1494" s="19" t="s">
        <v>1291</v>
      </c>
      <c r="E1494" s="5">
        <v>0.56805555555555554</v>
      </c>
      <c r="F1494" s="19" t="s">
        <v>1220</v>
      </c>
    </row>
    <row r="1495" spans="1:6" x14ac:dyDescent="0.25">
      <c r="A1495">
        <v>1135</v>
      </c>
      <c r="B1495" s="5">
        <v>45394</v>
      </c>
      <c r="C1495" s="19" t="s">
        <v>1336</v>
      </c>
      <c r="D1495" s="19" t="s">
        <v>1291</v>
      </c>
      <c r="E1495" s="5">
        <v>0.57499999999999996</v>
      </c>
      <c r="F1495" s="19" t="s">
        <v>1220</v>
      </c>
    </row>
    <row r="1496" spans="1:6" x14ac:dyDescent="0.25">
      <c r="A1496">
        <v>1135</v>
      </c>
      <c r="B1496" s="5">
        <v>45401</v>
      </c>
      <c r="C1496" s="19" t="s">
        <v>1336</v>
      </c>
      <c r="D1496" s="19" t="s">
        <v>1711</v>
      </c>
      <c r="E1496" s="5">
        <v>0.99027777777777781</v>
      </c>
      <c r="F1496" s="19" t="s">
        <v>1220</v>
      </c>
    </row>
    <row r="1497" spans="1:6" x14ac:dyDescent="0.25">
      <c r="A1497">
        <v>1135</v>
      </c>
      <c r="B1497" s="5">
        <v>45429</v>
      </c>
      <c r="C1497" s="19" t="s">
        <v>1336</v>
      </c>
      <c r="D1497" s="19" t="s">
        <v>1291</v>
      </c>
      <c r="E1497" s="5">
        <v>0.53402777777777777</v>
      </c>
      <c r="F1497" s="19" t="s">
        <v>1220</v>
      </c>
    </row>
    <row r="1498" spans="1:6" x14ac:dyDescent="0.25">
      <c r="A1498">
        <v>1135</v>
      </c>
      <c r="B1498" s="5">
        <v>45443</v>
      </c>
      <c r="C1498" s="19" t="s">
        <v>1336</v>
      </c>
      <c r="D1498" s="19" t="s">
        <v>1711</v>
      </c>
      <c r="E1498" s="5">
        <v>0.55833333333333335</v>
      </c>
      <c r="F1498" s="19" t="s">
        <v>1220</v>
      </c>
    </row>
    <row r="1499" spans="1:6" x14ac:dyDescent="0.25">
      <c r="A1499">
        <v>1135</v>
      </c>
      <c r="B1499" s="5">
        <v>45450</v>
      </c>
      <c r="C1499" s="19" t="s">
        <v>1336</v>
      </c>
      <c r="D1499" s="19" t="s">
        <v>1291</v>
      </c>
      <c r="E1499" s="5">
        <v>0.55486111111111114</v>
      </c>
      <c r="F1499" s="19" t="s">
        <v>1221</v>
      </c>
    </row>
    <row r="1500" spans="1:6" x14ac:dyDescent="0.25">
      <c r="A1500">
        <v>1135</v>
      </c>
      <c r="B1500" s="5">
        <v>45478</v>
      </c>
      <c r="C1500" s="19" t="s">
        <v>1336</v>
      </c>
      <c r="D1500" s="19" t="s">
        <v>1291</v>
      </c>
      <c r="E1500" s="5">
        <v>0.55763888888888891</v>
      </c>
      <c r="F1500" s="19" t="s">
        <v>1221</v>
      </c>
    </row>
    <row r="1501" spans="1:6" x14ac:dyDescent="0.25">
      <c r="A1501">
        <v>1136</v>
      </c>
      <c r="B1501" s="5">
        <v>45387</v>
      </c>
      <c r="C1501" s="19" t="s">
        <v>1336</v>
      </c>
      <c r="D1501" s="19" t="s">
        <v>1291</v>
      </c>
      <c r="E1501" s="5">
        <v>0.57638888888888884</v>
      </c>
      <c r="F1501" s="19" t="s">
        <v>1220</v>
      </c>
    </row>
    <row r="1502" spans="1:6" x14ac:dyDescent="0.25">
      <c r="A1502">
        <v>1136</v>
      </c>
      <c r="B1502" s="5">
        <v>45394</v>
      </c>
      <c r="C1502" s="19" t="s">
        <v>1336</v>
      </c>
      <c r="D1502" s="19" t="s">
        <v>1291</v>
      </c>
      <c r="E1502" s="5">
        <v>0.56111111111111112</v>
      </c>
      <c r="F1502" s="19" t="s">
        <v>1221</v>
      </c>
    </row>
    <row r="1503" spans="1:6" x14ac:dyDescent="0.25">
      <c r="A1503">
        <v>1136</v>
      </c>
      <c r="B1503" s="5">
        <v>45443</v>
      </c>
      <c r="C1503" s="19" t="s">
        <v>1336</v>
      </c>
      <c r="D1503" s="19" t="s">
        <v>1291</v>
      </c>
      <c r="E1503" s="5">
        <v>0.5229166666666667</v>
      </c>
      <c r="F1503" s="19" t="s">
        <v>1221</v>
      </c>
    </row>
    <row r="1504" spans="1:6" x14ac:dyDescent="0.25">
      <c r="A1504">
        <v>1136</v>
      </c>
      <c r="B1504" s="5">
        <v>45450</v>
      </c>
      <c r="C1504" s="19" t="s">
        <v>1336</v>
      </c>
      <c r="D1504" s="19" t="s">
        <v>1291</v>
      </c>
      <c r="E1504" s="5">
        <v>0.55625000000000002</v>
      </c>
      <c r="F1504" s="19" t="s">
        <v>1221</v>
      </c>
    </row>
    <row r="1505" spans="1:6" x14ac:dyDescent="0.25">
      <c r="A1505">
        <v>1136</v>
      </c>
      <c r="B1505" s="5">
        <v>45457</v>
      </c>
      <c r="C1505" s="19" t="s">
        <v>1336</v>
      </c>
      <c r="D1505" s="19" t="s">
        <v>1291</v>
      </c>
      <c r="E1505" s="5">
        <v>0.55763888888888891</v>
      </c>
      <c r="F1505" s="19" t="s">
        <v>1221</v>
      </c>
    </row>
    <row r="1506" spans="1:6" x14ac:dyDescent="0.25">
      <c r="A1506">
        <v>1136</v>
      </c>
      <c r="B1506" s="5">
        <v>45478</v>
      </c>
      <c r="C1506" s="19" t="s">
        <v>1336</v>
      </c>
      <c r="D1506" s="19" t="s">
        <v>1291</v>
      </c>
      <c r="E1506" s="5">
        <v>0.55763888888888891</v>
      </c>
      <c r="F1506" s="19" t="s">
        <v>1221</v>
      </c>
    </row>
    <row r="1507" spans="1:6" x14ac:dyDescent="0.25">
      <c r="A1507">
        <v>1201</v>
      </c>
      <c r="B1507" s="5">
        <v>45198</v>
      </c>
      <c r="C1507" s="19" t="s">
        <v>1336</v>
      </c>
      <c r="D1507" s="19" t="s">
        <v>1272</v>
      </c>
      <c r="E1507" s="5">
        <v>0.63124999999999998</v>
      </c>
      <c r="F1507" s="19" t="s">
        <v>1220</v>
      </c>
    </row>
    <row r="1508" spans="1:6" x14ac:dyDescent="0.25">
      <c r="A1508">
        <v>1201</v>
      </c>
      <c r="B1508" s="5">
        <v>45233</v>
      </c>
      <c r="C1508" s="19" t="s">
        <v>1336</v>
      </c>
      <c r="D1508" s="19" t="s">
        <v>1272</v>
      </c>
      <c r="E1508" s="5">
        <v>0.56527777777777777</v>
      </c>
      <c r="F1508" s="19" t="s">
        <v>1220</v>
      </c>
    </row>
    <row r="1509" spans="1:6" x14ac:dyDescent="0.25">
      <c r="A1509">
        <v>1201</v>
      </c>
      <c r="B1509" s="5">
        <v>45247</v>
      </c>
      <c r="C1509" s="19" t="s">
        <v>1336</v>
      </c>
      <c r="D1509" s="19" t="s">
        <v>1272</v>
      </c>
      <c r="E1509" s="5">
        <v>0.54236111111111107</v>
      </c>
      <c r="F1509" s="19" t="s">
        <v>1220</v>
      </c>
    </row>
    <row r="1510" spans="1:6" x14ac:dyDescent="0.25">
      <c r="A1510">
        <v>1201</v>
      </c>
      <c r="B1510" s="5">
        <v>45282</v>
      </c>
      <c r="C1510" s="19" t="s">
        <v>1336</v>
      </c>
      <c r="D1510" s="19" t="s">
        <v>1291</v>
      </c>
      <c r="E1510" s="5">
        <v>0.5493055555555556</v>
      </c>
      <c r="F1510" s="19" t="s">
        <v>1221</v>
      </c>
    </row>
    <row r="1511" spans="1:6" x14ac:dyDescent="0.25">
      <c r="A1511">
        <v>1201</v>
      </c>
      <c r="B1511" s="5">
        <v>45289</v>
      </c>
      <c r="C1511" s="19" t="s">
        <v>1336</v>
      </c>
      <c r="D1511" s="19" t="s">
        <v>1291</v>
      </c>
      <c r="E1511" s="5">
        <v>0.55000000000000004</v>
      </c>
      <c r="F1511" s="19" t="s">
        <v>1221</v>
      </c>
    </row>
    <row r="1512" spans="1:6" x14ac:dyDescent="0.25">
      <c r="A1512">
        <v>1201</v>
      </c>
      <c r="B1512" s="5">
        <v>45296</v>
      </c>
      <c r="C1512" s="19" t="s">
        <v>1336</v>
      </c>
      <c r="D1512" s="19" t="s">
        <v>1291</v>
      </c>
      <c r="E1512" s="5">
        <v>0.56041666666666667</v>
      </c>
      <c r="F1512" s="19" t="s">
        <v>1221</v>
      </c>
    </row>
    <row r="1513" spans="1:6" x14ac:dyDescent="0.25">
      <c r="A1513">
        <v>1201</v>
      </c>
      <c r="B1513" s="5">
        <v>45303</v>
      </c>
      <c r="C1513" s="19" t="s">
        <v>1336</v>
      </c>
      <c r="D1513" s="19" t="s">
        <v>1291</v>
      </c>
      <c r="E1513" s="5">
        <v>0.5541666666666667</v>
      </c>
      <c r="F1513" s="19" t="s">
        <v>1221</v>
      </c>
    </row>
    <row r="1514" spans="1:6" x14ac:dyDescent="0.25">
      <c r="A1514">
        <v>1201</v>
      </c>
      <c r="B1514" s="5">
        <v>45317</v>
      </c>
      <c r="C1514" s="19" t="s">
        <v>1336</v>
      </c>
      <c r="D1514" s="19" t="s">
        <v>1291</v>
      </c>
      <c r="E1514" s="5">
        <v>0.54513888888888884</v>
      </c>
      <c r="F1514" s="19" t="s">
        <v>1221</v>
      </c>
    </row>
    <row r="1515" spans="1:6" x14ac:dyDescent="0.25">
      <c r="A1515">
        <v>1201</v>
      </c>
      <c r="B1515" s="5">
        <v>45324</v>
      </c>
      <c r="C1515" s="19" t="s">
        <v>1336</v>
      </c>
      <c r="D1515" s="19" t="s">
        <v>1291</v>
      </c>
      <c r="E1515" s="5">
        <v>0.56319444444444444</v>
      </c>
      <c r="F1515" s="19" t="s">
        <v>1220</v>
      </c>
    </row>
    <row r="1516" spans="1:6" x14ac:dyDescent="0.25">
      <c r="A1516">
        <v>1201</v>
      </c>
      <c r="B1516" s="5">
        <v>45331</v>
      </c>
      <c r="C1516" s="19" t="s">
        <v>1336</v>
      </c>
      <c r="D1516" s="19" t="s">
        <v>1291</v>
      </c>
      <c r="E1516" s="5">
        <v>0.5444444444444444</v>
      </c>
      <c r="F1516" s="19" t="s">
        <v>1221</v>
      </c>
    </row>
    <row r="1517" spans="1:6" x14ac:dyDescent="0.25">
      <c r="A1517">
        <v>1201</v>
      </c>
      <c r="B1517" s="5">
        <v>45345</v>
      </c>
      <c r="C1517" s="19" t="s">
        <v>1336</v>
      </c>
      <c r="D1517" s="19" t="s">
        <v>1291</v>
      </c>
      <c r="E1517" s="5">
        <v>0.56180555555555556</v>
      </c>
      <c r="F1517" s="19" t="s">
        <v>1221</v>
      </c>
    </row>
    <row r="1518" spans="1:6" x14ac:dyDescent="0.25">
      <c r="A1518">
        <v>1201</v>
      </c>
      <c r="B1518" s="5">
        <v>45366</v>
      </c>
      <c r="C1518" s="19" t="s">
        <v>1336</v>
      </c>
      <c r="D1518" s="19" t="s">
        <v>1291</v>
      </c>
      <c r="E1518" s="5">
        <v>0.56111111111111112</v>
      </c>
      <c r="F1518" s="19" t="s">
        <v>1221</v>
      </c>
    </row>
    <row r="1519" spans="1:6" x14ac:dyDescent="0.25">
      <c r="A1519">
        <v>1201</v>
      </c>
      <c r="B1519" s="5">
        <v>45373</v>
      </c>
      <c r="C1519" s="19" t="s">
        <v>1336</v>
      </c>
      <c r="D1519" s="19" t="s">
        <v>1291</v>
      </c>
      <c r="E1519" s="5">
        <v>0.57291666666666663</v>
      </c>
      <c r="F1519" s="19" t="s">
        <v>1220</v>
      </c>
    </row>
    <row r="1520" spans="1:6" x14ac:dyDescent="0.25">
      <c r="A1520">
        <v>1201</v>
      </c>
      <c r="B1520" s="5">
        <v>45380</v>
      </c>
      <c r="C1520" s="19" t="s">
        <v>1336</v>
      </c>
      <c r="D1520" s="19" t="s">
        <v>1291</v>
      </c>
      <c r="E1520" s="5">
        <v>0.56319444444444444</v>
      </c>
      <c r="F1520" s="19" t="s">
        <v>1220</v>
      </c>
    </row>
    <row r="1521" spans="1:6" x14ac:dyDescent="0.25">
      <c r="A1521">
        <v>1201</v>
      </c>
      <c r="B1521" s="5">
        <v>45387</v>
      </c>
      <c r="C1521" s="19" t="s">
        <v>1336</v>
      </c>
      <c r="D1521" s="19" t="s">
        <v>1291</v>
      </c>
      <c r="E1521" s="5">
        <v>0.55555555555555558</v>
      </c>
      <c r="F1521" s="19" t="s">
        <v>1221</v>
      </c>
    </row>
    <row r="1522" spans="1:6" x14ac:dyDescent="0.25">
      <c r="A1522">
        <v>1201</v>
      </c>
      <c r="B1522" s="5">
        <v>45401</v>
      </c>
      <c r="C1522" s="19" t="s">
        <v>1336</v>
      </c>
      <c r="D1522" s="19" t="s">
        <v>1291</v>
      </c>
      <c r="E1522" s="5">
        <v>0.6381944444444444</v>
      </c>
      <c r="F1522" s="19" t="s">
        <v>1220</v>
      </c>
    </row>
    <row r="1523" spans="1:6" x14ac:dyDescent="0.25">
      <c r="A1523">
        <v>1201</v>
      </c>
      <c r="B1523" s="5">
        <v>45422</v>
      </c>
      <c r="C1523" s="19" t="s">
        <v>1336</v>
      </c>
      <c r="D1523" s="19" t="s">
        <v>1272</v>
      </c>
      <c r="E1523" s="5">
        <v>0.5083333333333333</v>
      </c>
      <c r="F1523" s="19" t="s">
        <v>1221</v>
      </c>
    </row>
    <row r="1524" spans="1:6" x14ac:dyDescent="0.25">
      <c r="A1524">
        <v>1201</v>
      </c>
      <c r="B1524" s="5">
        <v>45436</v>
      </c>
      <c r="C1524" s="19" t="s">
        <v>1336</v>
      </c>
      <c r="D1524" s="19" t="s">
        <v>1272</v>
      </c>
      <c r="E1524" s="5">
        <v>0.5229166666666667</v>
      </c>
      <c r="F1524" s="19" t="s">
        <v>1220</v>
      </c>
    </row>
    <row r="1525" spans="1:6" x14ac:dyDescent="0.25">
      <c r="A1525">
        <v>1201</v>
      </c>
      <c r="B1525" s="5">
        <v>45443</v>
      </c>
      <c r="C1525" s="19" t="s">
        <v>1336</v>
      </c>
      <c r="D1525" s="19" t="s">
        <v>1272</v>
      </c>
      <c r="E1525" s="5">
        <v>0.51736111111111116</v>
      </c>
      <c r="F1525" s="19" t="s">
        <v>1221</v>
      </c>
    </row>
    <row r="1526" spans="1:6" x14ac:dyDescent="0.25">
      <c r="A1526">
        <v>1201</v>
      </c>
      <c r="B1526" s="5">
        <v>45450</v>
      </c>
      <c r="C1526" s="19" t="s">
        <v>1336</v>
      </c>
      <c r="D1526" s="19" t="s">
        <v>1272</v>
      </c>
      <c r="E1526" s="5">
        <v>0.57430555555555551</v>
      </c>
      <c r="F1526" s="19" t="s">
        <v>1220</v>
      </c>
    </row>
    <row r="1527" spans="1:6" x14ac:dyDescent="0.25">
      <c r="A1527">
        <v>1201</v>
      </c>
      <c r="B1527" s="5">
        <v>45457</v>
      </c>
      <c r="C1527" s="19" t="s">
        <v>1336</v>
      </c>
      <c r="D1527" s="19" t="s">
        <v>1272</v>
      </c>
      <c r="E1527" s="5">
        <v>0.5756944444444444</v>
      </c>
      <c r="F1527" s="19" t="s">
        <v>1220</v>
      </c>
    </row>
    <row r="1528" spans="1:6" x14ac:dyDescent="0.25">
      <c r="A1528">
        <v>1202</v>
      </c>
      <c r="B1528" s="5">
        <v>45226</v>
      </c>
      <c r="C1528" s="19" t="s">
        <v>1336</v>
      </c>
      <c r="D1528" s="19" t="s">
        <v>1272</v>
      </c>
      <c r="E1528" s="5">
        <v>0.46388888888888891</v>
      </c>
      <c r="F1528" s="19" t="s">
        <v>1221</v>
      </c>
    </row>
    <row r="1529" spans="1:6" x14ac:dyDescent="0.25">
      <c r="A1529">
        <v>1202</v>
      </c>
      <c r="B1529" s="5">
        <v>45240</v>
      </c>
      <c r="C1529" s="19" t="s">
        <v>1336</v>
      </c>
      <c r="D1529" s="19" t="s">
        <v>1272</v>
      </c>
      <c r="E1529" s="5">
        <v>0.65694444444444444</v>
      </c>
      <c r="F1529" s="19" t="s">
        <v>1220</v>
      </c>
    </row>
    <row r="1530" spans="1:6" x14ac:dyDescent="0.25">
      <c r="A1530">
        <v>1202</v>
      </c>
      <c r="B1530" s="5">
        <v>45247</v>
      </c>
      <c r="C1530" s="19" t="s">
        <v>1336</v>
      </c>
      <c r="D1530" s="19" t="s">
        <v>1272</v>
      </c>
      <c r="E1530" s="5">
        <v>0.54236111111111107</v>
      </c>
      <c r="F1530" s="19" t="s">
        <v>1220</v>
      </c>
    </row>
    <row r="1531" spans="1:6" x14ac:dyDescent="0.25">
      <c r="A1531">
        <v>1202</v>
      </c>
      <c r="B1531" s="5">
        <v>45254</v>
      </c>
      <c r="C1531" s="19" t="s">
        <v>1336</v>
      </c>
      <c r="D1531" s="19" t="s">
        <v>1272</v>
      </c>
      <c r="E1531" s="5">
        <v>0.39097222222222222</v>
      </c>
      <c r="F1531" s="19" t="s">
        <v>1221</v>
      </c>
    </row>
    <row r="1532" spans="1:6" x14ac:dyDescent="0.25">
      <c r="A1532">
        <v>1202</v>
      </c>
      <c r="B1532" s="5">
        <v>45275</v>
      </c>
      <c r="C1532" s="19" t="s">
        <v>1336</v>
      </c>
      <c r="D1532" s="19" t="s">
        <v>1291</v>
      </c>
      <c r="E1532" s="5">
        <v>0.56527777777777777</v>
      </c>
      <c r="F1532" s="19" t="s">
        <v>1220</v>
      </c>
    </row>
    <row r="1533" spans="1:6" x14ac:dyDescent="0.25">
      <c r="A1533">
        <v>1202</v>
      </c>
      <c r="B1533" s="5">
        <v>45282</v>
      </c>
      <c r="C1533" s="19" t="s">
        <v>1336</v>
      </c>
      <c r="D1533" s="19" t="s">
        <v>1291</v>
      </c>
      <c r="E1533" s="5">
        <v>0.54374999999999996</v>
      </c>
      <c r="F1533" s="19" t="s">
        <v>1221</v>
      </c>
    </row>
    <row r="1534" spans="1:6" x14ac:dyDescent="0.25">
      <c r="A1534">
        <v>1202</v>
      </c>
      <c r="B1534" s="5">
        <v>45289</v>
      </c>
      <c r="C1534" s="19" t="s">
        <v>1336</v>
      </c>
      <c r="D1534" s="19" t="s">
        <v>1291</v>
      </c>
      <c r="E1534" s="5">
        <v>0.55277777777777781</v>
      </c>
      <c r="F1534" s="19" t="s">
        <v>1221</v>
      </c>
    </row>
    <row r="1535" spans="1:6" x14ac:dyDescent="0.25">
      <c r="A1535">
        <v>1202</v>
      </c>
      <c r="B1535" s="5">
        <v>45338</v>
      </c>
      <c r="C1535" s="19" t="s">
        <v>1336</v>
      </c>
      <c r="D1535" s="19" t="s">
        <v>1291</v>
      </c>
      <c r="E1535" s="5">
        <v>0.55555555555555558</v>
      </c>
      <c r="F1535" s="19" t="s">
        <v>1221</v>
      </c>
    </row>
    <row r="1536" spans="1:6" x14ac:dyDescent="0.25">
      <c r="A1536">
        <v>1202</v>
      </c>
      <c r="B1536" s="5">
        <v>45366</v>
      </c>
      <c r="C1536" s="19" t="s">
        <v>1336</v>
      </c>
      <c r="D1536" s="19" t="s">
        <v>1291</v>
      </c>
      <c r="E1536" s="5">
        <v>0.54166666666666663</v>
      </c>
      <c r="F1536" s="19" t="s">
        <v>1221</v>
      </c>
    </row>
    <row r="1537" spans="1:6" x14ac:dyDescent="0.25">
      <c r="A1537">
        <v>1203</v>
      </c>
      <c r="B1537" s="5">
        <v>45198</v>
      </c>
      <c r="C1537" s="19" t="s">
        <v>1336</v>
      </c>
      <c r="D1537" s="19" t="s">
        <v>1272</v>
      </c>
      <c r="E1537" s="5">
        <v>0.44583333333333336</v>
      </c>
      <c r="F1537" s="19" t="s">
        <v>1221</v>
      </c>
    </row>
    <row r="1538" spans="1:6" x14ac:dyDescent="0.25">
      <c r="A1538">
        <v>1203</v>
      </c>
      <c r="B1538" s="5">
        <v>45205</v>
      </c>
      <c r="C1538" s="19" t="s">
        <v>1336</v>
      </c>
      <c r="D1538" s="19" t="s">
        <v>1272</v>
      </c>
      <c r="E1538" s="5">
        <v>0.45347222222222222</v>
      </c>
      <c r="F1538" s="19" t="s">
        <v>1221</v>
      </c>
    </row>
    <row r="1539" spans="1:6" x14ac:dyDescent="0.25">
      <c r="A1539">
        <v>1203</v>
      </c>
      <c r="B1539" s="5">
        <v>45212</v>
      </c>
      <c r="C1539" s="19" t="s">
        <v>1336</v>
      </c>
      <c r="D1539" s="19" t="s">
        <v>1272</v>
      </c>
      <c r="E1539" s="5">
        <v>0.36736111111111114</v>
      </c>
      <c r="F1539" s="19" t="s">
        <v>1221</v>
      </c>
    </row>
    <row r="1540" spans="1:6" x14ac:dyDescent="0.25">
      <c r="A1540">
        <v>1203</v>
      </c>
      <c r="B1540" s="5">
        <v>45219</v>
      </c>
      <c r="C1540" s="19" t="s">
        <v>1336</v>
      </c>
      <c r="D1540" s="19" t="s">
        <v>1272</v>
      </c>
      <c r="E1540" s="5">
        <v>0.38680555555555557</v>
      </c>
      <c r="F1540" s="19" t="s">
        <v>1221</v>
      </c>
    </row>
    <row r="1541" spans="1:6" x14ac:dyDescent="0.25">
      <c r="A1541">
        <v>1203</v>
      </c>
      <c r="B1541" s="5">
        <v>45226</v>
      </c>
      <c r="C1541" s="19" t="s">
        <v>1336</v>
      </c>
      <c r="D1541" s="19" t="s">
        <v>1272</v>
      </c>
      <c r="E1541" s="5">
        <v>0.46388888888888891</v>
      </c>
      <c r="F1541" s="19" t="s">
        <v>1221</v>
      </c>
    </row>
    <row r="1542" spans="1:6" x14ac:dyDescent="0.25">
      <c r="A1542">
        <v>1203</v>
      </c>
      <c r="B1542" s="5">
        <v>45233</v>
      </c>
      <c r="C1542" s="19" t="s">
        <v>1336</v>
      </c>
      <c r="D1542" s="19" t="s">
        <v>1272</v>
      </c>
      <c r="E1542" s="5">
        <v>0.56597222222222221</v>
      </c>
      <c r="F1542" s="19" t="s">
        <v>1220</v>
      </c>
    </row>
    <row r="1543" spans="1:6" x14ac:dyDescent="0.25">
      <c r="A1543">
        <v>1203</v>
      </c>
      <c r="B1543" s="5">
        <v>45240</v>
      </c>
      <c r="C1543" s="19" t="s">
        <v>1336</v>
      </c>
      <c r="D1543" s="19" t="s">
        <v>1272</v>
      </c>
      <c r="E1543" s="5">
        <v>0.65763888888888888</v>
      </c>
      <c r="F1543" s="19" t="s">
        <v>1220</v>
      </c>
    </row>
    <row r="1544" spans="1:6" x14ac:dyDescent="0.25">
      <c r="A1544">
        <v>1203</v>
      </c>
      <c r="B1544" s="5">
        <v>45247</v>
      </c>
      <c r="C1544" s="19" t="s">
        <v>1336</v>
      </c>
      <c r="D1544" s="19" t="s">
        <v>1272</v>
      </c>
      <c r="E1544" s="5">
        <v>0.54305555555555551</v>
      </c>
      <c r="F1544" s="19" t="s">
        <v>1220</v>
      </c>
    </row>
    <row r="1545" spans="1:6" x14ac:dyDescent="0.25">
      <c r="A1545">
        <v>1203</v>
      </c>
      <c r="B1545" s="5">
        <v>45254</v>
      </c>
      <c r="C1545" s="19" t="s">
        <v>1336</v>
      </c>
      <c r="D1545" s="19" t="s">
        <v>1272</v>
      </c>
      <c r="E1545" s="5">
        <v>0.39097222222222222</v>
      </c>
      <c r="F1545" s="19" t="s">
        <v>1221</v>
      </c>
    </row>
    <row r="1546" spans="1:6" x14ac:dyDescent="0.25">
      <c r="A1546">
        <v>1203</v>
      </c>
      <c r="B1546" s="5">
        <v>45261</v>
      </c>
      <c r="C1546" s="19" t="s">
        <v>1336</v>
      </c>
      <c r="D1546" s="19" t="s">
        <v>1291</v>
      </c>
      <c r="E1546" s="5">
        <v>0.60138888888888886</v>
      </c>
      <c r="F1546" s="19" t="s">
        <v>1220</v>
      </c>
    </row>
    <row r="1547" spans="1:6" x14ac:dyDescent="0.25">
      <c r="A1547">
        <v>1203</v>
      </c>
      <c r="B1547" s="5">
        <v>45268</v>
      </c>
      <c r="C1547" s="19" t="s">
        <v>1336</v>
      </c>
      <c r="D1547" s="19" t="s">
        <v>1291</v>
      </c>
      <c r="E1547" s="5">
        <v>0.54652777777777772</v>
      </c>
      <c r="F1547" s="19" t="s">
        <v>1221</v>
      </c>
    </row>
    <row r="1548" spans="1:6" x14ac:dyDescent="0.25">
      <c r="A1548">
        <v>1203</v>
      </c>
      <c r="B1548" s="5">
        <v>45275</v>
      </c>
      <c r="C1548" s="19" t="s">
        <v>1336</v>
      </c>
      <c r="D1548" s="19" t="s">
        <v>1291</v>
      </c>
      <c r="E1548" s="5">
        <v>0.55277777777777781</v>
      </c>
      <c r="F1548" s="19" t="s">
        <v>1221</v>
      </c>
    </row>
    <row r="1549" spans="1:6" x14ac:dyDescent="0.25">
      <c r="A1549">
        <v>1203</v>
      </c>
      <c r="B1549" s="5">
        <v>45282</v>
      </c>
      <c r="C1549" s="19" t="s">
        <v>1336</v>
      </c>
      <c r="D1549" s="19" t="s">
        <v>1291</v>
      </c>
      <c r="E1549" s="5">
        <v>0.54583333333333328</v>
      </c>
      <c r="F1549" s="19" t="s">
        <v>1221</v>
      </c>
    </row>
    <row r="1550" spans="1:6" x14ac:dyDescent="0.25">
      <c r="A1550">
        <v>1203</v>
      </c>
      <c r="B1550" s="5">
        <v>45289</v>
      </c>
      <c r="C1550" s="19" t="s">
        <v>1336</v>
      </c>
      <c r="D1550" s="19" t="s">
        <v>1291</v>
      </c>
      <c r="E1550" s="5">
        <v>0.56180555555555556</v>
      </c>
      <c r="F1550" s="19" t="s">
        <v>1221</v>
      </c>
    </row>
    <row r="1551" spans="1:6" x14ac:dyDescent="0.25">
      <c r="A1551">
        <v>1203</v>
      </c>
      <c r="B1551" s="5">
        <v>45296</v>
      </c>
      <c r="C1551" s="19" t="s">
        <v>1336</v>
      </c>
      <c r="D1551" s="19" t="s">
        <v>1291</v>
      </c>
      <c r="E1551" s="5">
        <v>0.54652777777777772</v>
      </c>
      <c r="F1551" s="19" t="s">
        <v>1221</v>
      </c>
    </row>
    <row r="1552" spans="1:6" x14ac:dyDescent="0.25">
      <c r="A1552">
        <v>1203</v>
      </c>
      <c r="B1552" s="5">
        <v>45303</v>
      </c>
      <c r="C1552" s="19" t="s">
        <v>1336</v>
      </c>
      <c r="D1552" s="19" t="s">
        <v>1291</v>
      </c>
      <c r="E1552" s="5">
        <v>0.54374999999999996</v>
      </c>
      <c r="F1552" s="19" t="s">
        <v>1221</v>
      </c>
    </row>
    <row r="1553" spans="1:6" x14ac:dyDescent="0.25">
      <c r="A1553">
        <v>1203</v>
      </c>
      <c r="B1553" s="5">
        <v>45317</v>
      </c>
      <c r="C1553" s="19" t="s">
        <v>1336</v>
      </c>
      <c r="D1553" s="19" t="s">
        <v>1291</v>
      </c>
      <c r="E1553" s="5">
        <v>0.5444444444444444</v>
      </c>
      <c r="F1553" s="19" t="s">
        <v>1221</v>
      </c>
    </row>
    <row r="1554" spans="1:6" x14ac:dyDescent="0.25">
      <c r="A1554">
        <v>1203</v>
      </c>
      <c r="B1554" s="5">
        <v>45324</v>
      </c>
      <c r="C1554" s="19" t="s">
        <v>1336</v>
      </c>
      <c r="D1554" s="19" t="s">
        <v>1291</v>
      </c>
      <c r="E1554" s="5">
        <v>0.54583333333333328</v>
      </c>
      <c r="F1554" s="19" t="s">
        <v>1221</v>
      </c>
    </row>
    <row r="1555" spans="1:6" x14ac:dyDescent="0.25">
      <c r="A1555">
        <v>1203</v>
      </c>
      <c r="B1555" s="5">
        <v>45331</v>
      </c>
      <c r="C1555" s="19" t="s">
        <v>1336</v>
      </c>
      <c r="D1555" s="19" t="s">
        <v>1291</v>
      </c>
      <c r="E1555" s="5">
        <v>0.54513888888888884</v>
      </c>
      <c r="F1555" s="19" t="s">
        <v>1221</v>
      </c>
    </row>
    <row r="1556" spans="1:6" x14ac:dyDescent="0.25">
      <c r="A1556">
        <v>1203</v>
      </c>
      <c r="B1556" s="5">
        <v>45338</v>
      </c>
      <c r="C1556" s="19" t="s">
        <v>1336</v>
      </c>
      <c r="D1556" s="19" t="s">
        <v>1291</v>
      </c>
      <c r="E1556" s="5">
        <v>0.56805555555555554</v>
      </c>
      <c r="F1556" s="19" t="s">
        <v>1220</v>
      </c>
    </row>
    <row r="1557" spans="1:6" x14ac:dyDescent="0.25">
      <c r="A1557">
        <v>1203</v>
      </c>
      <c r="B1557" s="5">
        <v>45345</v>
      </c>
      <c r="C1557" s="19" t="s">
        <v>1336</v>
      </c>
      <c r="D1557" s="19" t="s">
        <v>1291</v>
      </c>
      <c r="E1557" s="5">
        <v>0.55277777777777781</v>
      </c>
      <c r="F1557" s="19" t="s">
        <v>1221</v>
      </c>
    </row>
    <row r="1558" spans="1:6" x14ac:dyDescent="0.25">
      <c r="A1558">
        <v>1203</v>
      </c>
      <c r="B1558" s="5">
        <v>45359</v>
      </c>
      <c r="C1558" s="19" t="s">
        <v>1336</v>
      </c>
      <c r="D1558" s="19" t="s">
        <v>1291</v>
      </c>
      <c r="E1558" s="5">
        <v>0.54791666666666672</v>
      </c>
      <c r="F1558" s="19" t="s">
        <v>1221</v>
      </c>
    </row>
    <row r="1559" spans="1:6" x14ac:dyDescent="0.25">
      <c r="A1559">
        <v>1203</v>
      </c>
      <c r="B1559" s="5">
        <v>45366</v>
      </c>
      <c r="C1559" s="19" t="s">
        <v>1336</v>
      </c>
      <c r="D1559" s="19" t="s">
        <v>1291</v>
      </c>
      <c r="E1559" s="5">
        <v>0.55763888888888891</v>
      </c>
      <c r="F1559" s="19" t="s">
        <v>1221</v>
      </c>
    </row>
    <row r="1560" spans="1:6" x14ac:dyDescent="0.25">
      <c r="A1560">
        <v>1203</v>
      </c>
      <c r="B1560" s="5">
        <v>45373</v>
      </c>
      <c r="C1560" s="19" t="s">
        <v>1336</v>
      </c>
      <c r="D1560" s="19" t="s">
        <v>1291</v>
      </c>
      <c r="E1560" s="5">
        <v>0.54861111111111116</v>
      </c>
      <c r="F1560" s="19" t="s">
        <v>1221</v>
      </c>
    </row>
    <row r="1561" spans="1:6" x14ac:dyDescent="0.25">
      <c r="A1561">
        <v>1203</v>
      </c>
      <c r="B1561" s="5">
        <v>45380</v>
      </c>
      <c r="C1561" s="19" t="s">
        <v>1336</v>
      </c>
      <c r="D1561" s="19" t="s">
        <v>1291</v>
      </c>
      <c r="E1561" s="5">
        <v>0.5444444444444444</v>
      </c>
      <c r="F1561" s="19" t="s">
        <v>1221</v>
      </c>
    </row>
    <row r="1562" spans="1:6" x14ac:dyDescent="0.25">
      <c r="A1562">
        <v>1203</v>
      </c>
      <c r="B1562" s="5">
        <v>45387</v>
      </c>
      <c r="C1562" s="19" t="s">
        <v>1336</v>
      </c>
      <c r="D1562" s="19" t="s">
        <v>1291</v>
      </c>
      <c r="E1562" s="5">
        <v>0.54513888888888884</v>
      </c>
      <c r="F1562" s="19" t="s">
        <v>1221</v>
      </c>
    </row>
    <row r="1563" spans="1:6" x14ac:dyDescent="0.25">
      <c r="A1563">
        <v>1203</v>
      </c>
      <c r="B1563" s="5">
        <v>45401</v>
      </c>
      <c r="C1563" s="19" t="s">
        <v>1336</v>
      </c>
      <c r="D1563" s="19" t="s">
        <v>1291</v>
      </c>
      <c r="E1563" s="5">
        <v>0.63611111111111107</v>
      </c>
      <c r="F1563" s="19" t="s">
        <v>1220</v>
      </c>
    </row>
    <row r="1564" spans="1:6" x14ac:dyDescent="0.25">
      <c r="A1564">
        <v>1203</v>
      </c>
      <c r="B1564" s="5">
        <v>45429</v>
      </c>
      <c r="C1564" s="19" t="s">
        <v>1336</v>
      </c>
      <c r="D1564" s="19" t="s">
        <v>1272</v>
      </c>
      <c r="E1564" s="5">
        <v>0.55972222222222223</v>
      </c>
      <c r="F1564" s="19" t="s">
        <v>1220</v>
      </c>
    </row>
    <row r="1565" spans="1:6" x14ac:dyDescent="0.25">
      <c r="A1565">
        <v>1203</v>
      </c>
      <c r="B1565" s="5">
        <v>45436</v>
      </c>
      <c r="C1565" s="19" t="s">
        <v>1336</v>
      </c>
      <c r="D1565" s="19" t="s">
        <v>1272</v>
      </c>
      <c r="E1565" s="5">
        <v>0.50486111111111109</v>
      </c>
      <c r="F1565" s="19" t="s">
        <v>1221</v>
      </c>
    </row>
    <row r="1566" spans="1:6" x14ac:dyDescent="0.25">
      <c r="A1566">
        <v>1203</v>
      </c>
      <c r="B1566" s="5">
        <v>45443</v>
      </c>
      <c r="C1566" s="19" t="s">
        <v>1336</v>
      </c>
      <c r="D1566" s="19" t="s">
        <v>1272</v>
      </c>
      <c r="E1566" s="5">
        <v>7.2222222222222215E-2</v>
      </c>
      <c r="F1566" s="19" t="s">
        <v>1221</v>
      </c>
    </row>
    <row r="1567" spans="1:6" x14ac:dyDescent="0.25">
      <c r="A1567">
        <v>1203</v>
      </c>
      <c r="B1567" s="5">
        <v>45450</v>
      </c>
      <c r="C1567" s="19" t="s">
        <v>1336</v>
      </c>
      <c r="D1567" s="19" t="s">
        <v>1272</v>
      </c>
      <c r="E1567" s="5">
        <v>0.55347222222222225</v>
      </c>
      <c r="F1567" s="19" t="s">
        <v>1221</v>
      </c>
    </row>
    <row r="1568" spans="1:6" x14ac:dyDescent="0.25">
      <c r="A1568">
        <v>1203</v>
      </c>
      <c r="B1568" s="5">
        <v>45457</v>
      </c>
      <c r="C1568" s="19" t="s">
        <v>1336</v>
      </c>
      <c r="D1568" s="19" t="s">
        <v>1272</v>
      </c>
      <c r="E1568" s="5">
        <v>0.55138888888888893</v>
      </c>
      <c r="F1568" s="19" t="s">
        <v>1221</v>
      </c>
    </row>
    <row r="1569" spans="1:6" x14ac:dyDescent="0.25">
      <c r="A1569">
        <v>1203</v>
      </c>
      <c r="B1569" s="5">
        <v>45464</v>
      </c>
      <c r="C1569" s="19" t="s">
        <v>1336</v>
      </c>
      <c r="D1569" s="19" t="s">
        <v>1272</v>
      </c>
      <c r="E1569" s="5">
        <v>0.56458333333333333</v>
      </c>
      <c r="F1569" s="19" t="s">
        <v>1220</v>
      </c>
    </row>
    <row r="1570" spans="1:6" x14ac:dyDescent="0.25">
      <c r="A1570">
        <v>1203</v>
      </c>
      <c r="B1570" s="5">
        <v>45471</v>
      </c>
      <c r="C1570" s="19" t="s">
        <v>1336</v>
      </c>
      <c r="D1570" s="19" t="s">
        <v>1272</v>
      </c>
      <c r="E1570" s="5">
        <v>0.5493055555555556</v>
      </c>
      <c r="F1570" s="19" t="s">
        <v>1221</v>
      </c>
    </row>
    <row r="1571" spans="1:6" x14ac:dyDescent="0.25">
      <c r="A1571">
        <v>1204</v>
      </c>
      <c r="B1571" s="5">
        <v>45198</v>
      </c>
      <c r="C1571" s="19" t="s">
        <v>1336</v>
      </c>
      <c r="D1571" s="19" t="s">
        <v>1272</v>
      </c>
      <c r="E1571" s="5">
        <v>0.63402777777777775</v>
      </c>
      <c r="F1571" s="19" t="s">
        <v>1220</v>
      </c>
    </row>
    <row r="1572" spans="1:6" x14ac:dyDescent="0.25">
      <c r="A1572">
        <v>1204</v>
      </c>
      <c r="B1572" s="5">
        <v>45205</v>
      </c>
      <c r="C1572" s="19" t="s">
        <v>1336</v>
      </c>
      <c r="D1572" s="19" t="s">
        <v>1272</v>
      </c>
      <c r="E1572" s="5">
        <v>0.45624999999999999</v>
      </c>
      <c r="F1572" s="19" t="s">
        <v>1221</v>
      </c>
    </row>
    <row r="1573" spans="1:6" x14ac:dyDescent="0.25">
      <c r="A1573">
        <v>1204</v>
      </c>
      <c r="B1573" s="5">
        <v>45212</v>
      </c>
      <c r="C1573" s="19" t="s">
        <v>1336</v>
      </c>
      <c r="D1573" s="19" t="s">
        <v>1272</v>
      </c>
      <c r="E1573" s="5">
        <v>0.36736111111111114</v>
      </c>
      <c r="F1573" s="19" t="s">
        <v>1221</v>
      </c>
    </row>
    <row r="1574" spans="1:6" x14ac:dyDescent="0.25">
      <c r="A1574">
        <v>1204</v>
      </c>
      <c r="B1574" s="5">
        <v>45219</v>
      </c>
      <c r="C1574" s="19" t="s">
        <v>1336</v>
      </c>
      <c r="D1574" s="19" t="s">
        <v>1272</v>
      </c>
      <c r="E1574" s="5">
        <v>0.38958333333333334</v>
      </c>
      <c r="F1574" s="19" t="s">
        <v>1221</v>
      </c>
    </row>
    <row r="1575" spans="1:6" x14ac:dyDescent="0.25">
      <c r="A1575">
        <v>1204</v>
      </c>
      <c r="B1575" s="5">
        <v>45254</v>
      </c>
      <c r="C1575" s="19" t="s">
        <v>1336</v>
      </c>
      <c r="D1575" s="19" t="s">
        <v>1272</v>
      </c>
      <c r="E1575" s="5">
        <v>0.39166666666666666</v>
      </c>
      <c r="F1575" s="19" t="s">
        <v>1221</v>
      </c>
    </row>
    <row r="1576" spans="1:6" x14ac:dyDescent="0.25">
      <c r="A1576">
        <v>1204</v>
      </c>
      <c r="B1576" s="5">
        <v>45261</v>
      </c>
      <c r="C1576" s="19" t="s">
        <v>1336</v>
      </c>
      <c r="D1576" s="19" t="s">
        <v>1291</v>
      </c>
      <c r="E1576" s="5">
        <v>0.55763888888888891</v>
      </c>
      <c r="F1576" s="19" t="s">
        <v>1221</v>
      </c>
    </row>
    <row r="1577" spans="1:6" x14ac:dyDescent="0.25">
      <c r="A1577">
        <v>1204</v>
      </c>
      <c r="B1577" s="5">
        <v>45268</v>
      </c>
      <c r="C1577" s="19" t="s">
        <v>1336</v>
      </c>
      <c r="D1577" s="19" t="s">
        <v>1291</v>
      </c>
      <c r="E1577" s="5">
        <v>0.55069444444444449</v>
      </c>
      <c r="F1577" s="19" t="s">
        <v>1221</v>
      </c>
    </row>
    <row r="1578" spans="1:6" x14ac:dyDescent="0.25">
      <c r="A1578">
        <v>1204</v>
      </c>
      <c r="B1578" s="5">
        <v>45275</v>
      </c>
      <c r="C1578" s="19" t="s">
        <v>1336</v>
      </c>
      <c r="D1578" s="19" t="s">
        <v>1291</v>
      </c>
      <c r="E1578" s="5">
        <v>0.55277777777777781</v>
      </c>
      <c r="F1578" s="19" t="s">
        <v>1221</v>
      </c>
    </row>
    <row r="1579" spans="1:6" x14ac:dyDescent="0.25">
      <c r="A1579">
        <v>1204</v>
      </c>
      <c r="B1579" s="5">
        <v>45289</v>
      </c>
      <c r="C1579" s="19" t="s">
        <v>1336</v>
      </c>
      <c r="D1579" s="19" t="s">
        <v>1291</v>
      </c>
      <c r="E1579" s="5">
        <v>0.55138888888888893</v>
      </c>
      <c r="F1579" s="19" t="s">
        <v>1221</v>
      </c>
    </row>
    <row r="1580" spans="1:6" x14ac:dyDescent="0.25">
      <c r="A1580">
        <v>1204</v>
      </c>
      <c r="B1580" s="5">
        <v>45296</v>
      </c>
      <c r="C1580" s="19" t="s">
        <v>1336</v>
      </c>
      <c r="D1580" s="19" t="s">
        <v>1291</v>
      </c>
      <c r="E1580" s="5">
        <v>0.5625</v>
      </c>
      <c r="F1580" s="19" t="s">
        <v>1221</v>
      </c>
    </row>
    <row r="1581" spans="1:6" x14ac:dyDescent="0.25">
      <c r="A1581">
        <v>1204</v>
      </c>
      <c r="B1581" s="5">
        <v>45303</v>
      </c>
      <c r="C1581" s="19" t="s">
        <v>1336</v>
      </c>
      <c r="D1581" s="19" t="s">
        <v>1291</v>
      </c>
      <c r="E1581" s="5">
        <v>0.55763888888888891</v>
      </c>
      <c r="F1581" s="19" t="s">
        <v>1221</v>
      </c>
    </row>
    <row r="1582" spans="1:6" x14ac:dyDescent="0.25">
      <c r="A1582">
        <v>1204</v>
      </c>
      <c r="B1582" s="5">
        <v>45331</v>
      </c>
      <c r="C1582" s="19" t="s">
        <v>1336</v>
      </c>
      <c r="D1582" s="19" t="s">
        <v>1291</v>
      </c>
      <c r="E1582" s="5">
        <v>0.54305555555555551</v>
      </c>
      <c r="F1582" s="19" t="s">
        <v>1221</v>
      </c>
    </row>
    <row r="1583" spans="1:6" x14ac:dyDescent="0.25">
      <c r="A1583">
        <v>1204</v>
      </c>
      <c r="B1583" s="5">
        <v>45338</v>
      </c>
      <c r="C1583" s="19" t="s">
        <v>1336</v>
      </c>
      <c r="D1583" s="19" t="s">
        <v>1291</v>
      </c>
      <c r="E1583" s="5">
        <v>0.55347222222222225</v>
      </c>
      <c r="F1583" s="19" t="s">
        <v>1221</v>
      </c>
    </row>
    <row r="1584" spans="1:6" x14ac:dyDescent="0.25">
      <c r="A1584">
        <v>1204</v>
      </c>
      <c r="B1584" s="5">
        <v>45352</v>
      </c>
      <c r="C1584" s="19" t="s">
        <v>1336</v>
      </c>
      <c r="D1584" s="19" t="s">
        <v>1291</v>
      </c>
      <c r="E1584" s="5">
        <v>0.55000000000000004</v>
      </c>
      <c r="F1584" s="19" t="s">
        <v>1221</v>
      </c>
    </row>
    <row r="1585" spans="1:6" x14ac:dyDescent="0.25">
      <c r="A1585">
        <v>1204</v>
      </c>
      <c r="B1585" s="5">
        <v>45359</v>
      </c>
      <c r="C1585" s="19" t="s">
        <v>1336</v>
      </c>
      <c r="D1585" s="19" t="s">
        <v>1291</v>
      </c>
      <c r="E1585" s="5">
        <v>0.54791666666666672</v>
      </c>
      <c r="F1585" s="19" t="s">
        <v>1221</v>
      </c>
    </row>
    <row r="1586" spans="1:6" x14ac:dyDescent="0.25">
      <c r="A1586">
        <v>1204</v>
      </c>
      <c r="B1586" s="5">
        <v>45380</v>
      </c>
      <c r="C1586" s="19" t="s">
        <v>1336</v>
      </c>
      <c r="D1586" s="19" t="s">
        <v>1291</v>
      </c>
      <c r="E1586" s="5">
        <v>0.54513888888888884</v>
      </c>
      <c r="F1586" s="19" t="s">
        <v>1221</v>
      </c>
    </row>
    <row r="1587" spans="1:6" x14ac:dyDescent="0.25">
      <c r="A1587">
        <v>1204</v>
      </c>
      <c r="B1587" s="5">
        <v>45387</v>
      </c>
      <c r="C1587" s="19" t="s">
        <v>1336</v>
      </c>
      <c r="D1587" s="19" t="s">
        <v>1291</v>
      </c>
      <c r="E1587" s="5">
        <v>0.5541666666666667</v>
      </c>
      <c r="F1587" s="19" t="s">
        <v>1221</v>
      </c>
    </row>
    <row r="1588" spans="1:6" x14ac:dyDescent="0.25">
      <c r="A1588">
        <v>1204</v>
      </c>
      <c r="B1588" s="5">
        <v>45394</v>
      </c>
      <c r="C1588" s="19" t="s">
        <v>1336</v>
      </c>
      <c r="D1588" s="19" t="s">
        <v>1291</v>
      </c>
      <c r="E1588" s="5">
        <v>0.55694444444444446</v>
      </c>
      <c r="F1588" s="19" t="s">
        <v>1221</v>
      </c>
    </row>
    <row r="1589" spans="1:6" x14ac:dyDescent="0.25">
      <c r="A1589">
        <v>1204</v>
      </c>
      <c r="B1589" s="5">
        <v>45429</v>
      </c>
      <c r="C1589" s="19" t="s">
        <v>1336</v>
      </c>
      <c r="D1589" s="19" t="s">
        <v>1272</v>
      </c>
      <c r="E1589" s="5">
        <v>0.56111111111111112</v>
      </c>
      <c r="F1589" s="19" t="s">
        <v>1220</v>
      </c>
    </row>
    <row r="1590" spans="1:6" x14ac:dyDescent="0.25">
      <c r="A1590">
        <v>1204</v>
      </c>
      <c r="B1590" s="5">
        <v>45436</v>
      </c>
      <c r="C1590" s="19" t="s">
        <v>1336</v>
      </c>
      <c r="D1590" s="19" t="s">
        <v>1272</v>
      </c>
      <c r="E1590" s="5">
        <v>0.50624999999999998</v>
      </c>
      <c r="F1590" s="19" t="s">
        <v>1221</v>
      </c>
    </row>
    <row r="1591" spans="1:6" x14ac:dyDescent="0.25">
      <c r="A1591">
        <v>1204</v>
      </c>
      <c r="B1591" s="5">
        <v>45471</v>
      </c>
      <c r="C1591" s="19" t="s">
        <v>1336</v>
      </c>
      <c r="D1591" s="19" t="s">
        <v>1272</v>
      </c>
      <c r="E1591" s="5">
        <v>0.54861111111111116</v>
      </c>
      <c r="F1591" s="19" t="s">
        <v>1221</v>
      </c>
    </row>
    <row r="1592" spans="1:6" x14ac:dyDescent="0.25">
      <c r="A1592">
        <v>1205</v>
      </c>
      <c r="B1592" s="5">
        <v>45205</v>
      </c>
      <c r="C1592" s="19" t="s">
        <v>1336</v>
      </c>
      <c r="D1592" s="19" t="s">
        <v>1272</v>
      </c>
      <c r="E1592" s="5">
        <v>0.45694444444444443</v>
      </c>
      <c r="F1592" s="19" t="s">
        <v>1221</v>
      </c>
    </row>
    <row r="1593" spans="1:6" x14ac:dyDescent="0.25">
      <c r="A1593">
        <v>1205</v>
      </c>
      <c r="B1593" s="5">
        <v>45219</v>
      </c>
      <c r="C1593" s="19" t="s">
        <v>1336</v>
      </c>
      <c r="D1593" s="19" t="s">
        <v>1272</v>
      </c>
      <c r="E1593" s="5">
        <v>0.38680555555555557</v>
      </c>
      <c r="F1593" s="19" t="s">
        <v>1221</v>
      </c>
    </row>
    <row r="1594" spans="1:6" x14ac:dyDescent="0.25">
      <c r="A1594">
        <v>1205</v>
      </c>
      <c r="B1594" s="5">
        <v>45233</v>
      </c>
      <c r="C1594" s="19" t="s">
        <v>1336</v>
      </c>
      <c r="D1594" s="19" t="s">
        <v>1272</v>
      </c>
      <c r="E1594" s="5">
        <v>0.56597222222222221</v>
      </c>
      <c r="F1594" s="19" t="s">
        <v>1220</v>
      </c>
    </row>
    <row r="1595" spans="1:6" x14ac:dyDescent="0.25">
      <c r="A1595">
        <v>1205</v>
      </c>
      <c r="B1595" s="5">
        <v>45240</v>
      </c>
      <c r="C1595" s="19" t="s">
        <v>1336</v>
      </c>
      <c r="D1595" s="19" t="s">
        <v>1272</v>
      </c>
      <c r="E1595" s="5">
        <v>0.65902777777777777</v>
      </c>
      <c r="F1595" s="19" t="s">
        <v>1220</v>
      </c>
    </row>
    <row r="1596" spans="1:6" x14ac:dyDescent="0.25">
      <c r="A1596">
        <v>1205</v>
      </c>
      <c r="B1596" s="5">
        <v>45261</v>
      </c>
      <c r="C1596" s="19" t="s">
        <v>1336</v>
      </c>
      <c r="D1596" s="19" t="s">
        <v>1291</v>
      </c>
      <c r="E1596" s="5">
        <v>0.56527777777777777</v>
      </c>
      <c r="F1596" s="19" t="s">
        <v>1220</v>
      </c>
    </row>
    <row r="1597" spans="1:6" x14ac:dyDescent="0.25">
      <c r="A1597">
        <v>1205</v>
      </c>
      <c r="B1597" s="5">
        <v>45268</v>
      </c>
      <c r="C1597" s="19" t="s">
        <v>1336</v>
      </c>
      <c r="D1597" s="19" t="s">
        <v>1291</v>
      </c>
      <c r="E1597" s="5">
        <v>0.57152777777777775</v>
      </c>
      <c r="F1597" s="19" t="s">
        <v>1220</v>
      </c>
    </row>
    <row r="1598" spans="1:6" x14ac:dyDescent="0.25">
      <c r="A1598">
        <v>1205</v>
      </c>
      <c r="B1598" s="5">
        <v>45275</v>
      </c>
      <c r="C1598" s="19" t="s">
        <v>1336</v>
      </c>
      <c r="D1598" s="19" t="s">
        <v>1291</v>
      </c>
      <c r="E1598" s="5">
        <v>0.56041666666666667</v>
      </c>
      <c r="F1598" s="19" t="s">
        <v>1221</v>
      </c>
    </row>
    <row r="1599" spans="1:6" x14ac:dyDescent="0.25">
      <c r="A1599">
        <v>1205</v>
      </c>
      <c r="B1599" s="5">
        <v>45282</v>
      </c>
      <c r="C1599" s="19" t="s">
        <v>1336</v>
      </c>
      <c r="D1599" s="19" t="s">
        <v>1291</v>
      </c>
      <c r="E1599" s="5">
        <v>0.56597222222222221</v>
      </c>
      <c r="F1599" s="19" t="s">
        <v>1220</v>
      </c>
    </row>
    <row r="1600" spans="1:6" x14ac:dyDescent="0.25">
      <c r="A1600">
        <v>1205</v>
      </c>
      <c r="B1600" s="5">
        <v>45303</v>
      </c>
      <c r="C1600" s="19" t="s">
        <v>1336</v>
      </c>
      <c r="D1600" s="19" t="s">
        <v>1291</v>
      </c>
      <c r="E1600" s="5">
        <v>0.54097222222222219</v>
      </c>
      <c r="F1600" s="19" t="s">
        <v>1221</v>
      </c>
    </row>
    <row r="1601" spans="1:6" x14ac:dyDescent="0.25">
      <c r="A1601">
        <v>1205</v>
      </c>
      <c r="B1601" s="5">
        <v>45317</v>
      </c>
      <c r="C1601" s="19" t="s">
        <v>1336</v>
      </c>
      <c r="D1601" s="19" t="s">
        <v>1272</v>
      </c>
      <c r="E1601" s="5">
        <v>0.56180555555555556</v>
      </c>
      <c r="F1601" s="19" t="s">
        <v>1220</v>
      </c>
    </row>
    <row r="1602" spans="1:6" x14ac:dyDescent="0.25">
      <c r="A1602">
        <v>1205</v>
      </c>
      <c r="B1602" s="5">
        <v>45331</v>
      </c>
      <c r="C1602" s="19" t="s">
        <v>1336</v>
      </c>
      <c r="D1602" s="19" t="s">
        <v>1291</v>
      </c>
      <c r="E1602" s="5">
        <v>0.56180555555555556</v>
      </c>
      <c r="F1602" s="19" t="s">
        <v>1221</v>
      </c>
    </row>
    <row r="1603" spans="1:6" x14ac:dyDescent="0.25">
      <c r="A1603">
        <v>1205</v>
      </c>
      <c r="B1603" s="5">
        <v>45338</v>
      </c>
      <c r="C1603" s="19" t="s">
        <v>1336</v>
      </c>
      <c r="D1603" s="19" t="s">
        <v>1291</v>
      </c>
      <c r="E1603" s="5">
        <v>0.55347222222222225</v>
      </c>
      <c r="F1603" s="19" t="s">
        <v>1221</v>
      </c>
    </row>
    <row r="1604" spans="1:6" x14ac:dyDescent="0.25">
      <c r="A1604">
        <v>1205</v>
      </c>
      <c r="B1604" s="5">
        <v>45345</v>
      </c>
      <c r="C1604" s="19" t="s">
        <v>1336</v>
      </c>
      <c r="D1604" s="19" t="s">
        <v>1291</v>
      </c>
      <c r="E1604" s="5">
        <v>0.56874999999999998</v>
      </c>
      <c r="F1604" s="19" t="s">
        <v>1220</v>
      </c>
    </row>
    <row r="1605" spans="1:6" x14ac:dyDescent="0.25">
      <c r="A1605">
        <v>1205</v>
      </c>
      <c r="B1605" s="5">
        <v>45352</v>
      </c>
      <c r="C1605" s="19" t="s">
        <v>1336</v>
      </c>
      <c r="D1605" s="19" t="s">
        <v>1291</v>
      </c>
      <c r="E1605" s="5">
        <v>0.55902777777777779</v>
      </c>
      <c r="F1605" s="19" t="s">
        <v>1221</v>
      </c>
    </row>
    <row r="1606" spans="1:6" x14ac:dyDescent="0.25">
      <c r="A1606">
        <v>1205</v>
      </c>
      <c r="B1606" s="5">
        <v>45359</v>
      </c>
      <c r="C1606" s="19" t="s">
        <v>1336</v>
      </c>
      <c r="D1606" s="19" t="s">
        <v>1291</v>
      </c>
      <c r="E1606" s="5">
        <v>0.57430555555555551</v>
      </c>
      <c r="F1606" s="19" t="s">
        <v>1220</v>
      </c>
    </row>
    <row r="1607" spans="1:6" x14ac:dyDescent="0.25">
      <c r="A1607">
        <v>1205</v>
      </c>
      <c r="B1607" s="5">
        <v>45373</v>
      </c>
      <c r="C1607" s="19" t="s">
        <v>1336</v>
      </c>
      <c r="D1607" s="19" t="s">
        <v>1291</v>
      </c>
      <c r="E1607" s="5">
        <v>0.56111111111111112</v>
      </c>
      <c r="F1607" s="19" t="s">
        <v>1221</v>
      </c>
    </row>
    <row r="1608" spans="1:6" x14ac:dyDescent="0.25">
      <c r="A1608">
        <v>1205</v>
      </c>
      <c r="B1608" s="5">
        <v>45380</v>
      </c>
      <c r="C1608" s="19" t="s">
        <v>1336</v>
      </c>
      <c r="D1608" s="19" t="s">
        <v>1272</v>
      </c>
      <c r="E1608" s="5">
        <v>0.56388888888888888</v>
      </c>
      <c r="F1608" s="19" t="s">
        <v>1220</v>
      </c>
    </row>
    <row r="1609" spans="1:6" x14ac:dyDescent="0.25">
      <c r="A1609">
        <v>1205</v>
      </c>
      <c r="B1609" s="5">
        <v>45387</v>
      </c>
      <c r="C1609" s="19" t="s">
        <v>1336</v>
      </c>
      <c r="D1609" s="19" t="s">
        <v>1291</v>
      </c>
      <c r="E1609" s="5">
        <v>0.55972222222222223</v>
      </c>
      <c r="F1609" s="19" t="s">
        <v>1221</v>
      </c>
    </row>
    <row r="1610" spans="1:6" x14ac:dyDescent="0.25">
      <c r="A1610">
        <v>1205</v>
      </c>
      <c r="B1610" s="5">
        <v>45394</v>
      </c>
      <c r="C1610" s="19" t="s">
        <v>1336</v>
      </c>
      <c r="D1610" s="19" t="s">
        <v>1291</v>
      </c>
      <c r="E1610" s="5">
        <v>0.58194444444444449</v>
      </c>
      <c r="F1610" s="19" t="s">
        <v>1220</v>
      </c>
    </row>
    <row r="1611" spans="1:6" x14ac:dyDescent="0.25">
      <c r="A1611">
        <v>1205</v>
      </c>
      <c r="B1611" s="5">
        <v>45429</v>
      </c>
      <c r="C1611" s="19" t="s">
        <v>1336</v>
      </c>
      <c r="D1611" s="19" t="s">
        <v>1272</v>
      </c>
      <c r="E1611" s="5">
        <v>0.58750000000000002</v>
      </c>
      <c r="F1611" s="19" t="s">
        <v>1220</v>
      </c>
    </row>
    <row r="1612" spans="1:6" x14ac:dyDescent="0.25">
      <c r="A1612">
        <v>1205</v>
      </c>
      <c r="B1612" s="5">
        <v>45436</v>
      </c>
      <c r="C1612" s="19" t="s">
        <v>1336</v>
      </c>
      <c r="D1612" s="19" t="s">
        <v>1272</v>
      </c>
      <c r="E1612" s="5">
        <v>0.58472222222222225</v>
      </c>
      <c r="F1612" s="19" t="s">
        <v>1220</v>
      </c>
    </row>
    <row r="1613" spans="1:6" x14ac:dyDescent="0.25">
      <c r="A1613">
        <v>1205</v>
      </c>
      <c r="B1613" s="5">
        <v>45450</v>
      </c>
      <c r="C1613" s="19" t="s">
        <v>1336</v>
      </c>
      <c r="D1613" s="19" t="s">
        <v>1272</v>
      </c>
      <c r="E1613" s="5">
        <v>0.57291666666666663</v>
      </c>
      <c r="F1613" s="19" t="s">
        <v>1220</v>
      </c>
    </row>
    <row r="1614" spans="1:6" x14ac:dyDescent="0.25">
      <c r="A1614">
        <v>1205</v>
      </c>
      <c r="B1614" s="5">
        <v>45464</v>
      </c>
      <c r="C1614" s="19" t="s">
        <v>1336</v>
      </c>
      <c r="D1614" s="19" t="s">
        <v>1272</v>
      </c>
      <c r="E1614" s="5">
        <v>0.55138888888888893</v>
      </c>
      <c r="F1614" s="19" t="s">
        <v>1221</v>
      </c>
    </row>
    <row r="1615" spans="1:6" x14ac:dyDescent="0.25">
      <c r="A1615">
        <v>1205</v>
      </c>
      <c r="B1615" s="5">
        <v>45478</v>
      </c>
      <c r="C1615" s="19" t="s">
        <v>1336</v>
      </c>
      <c r="D1615" s="19" t="s">
        <v>1272</v>
      </c>
      <c r="E1615" s="5">
        <v>0.57222222222222219</v>
      </c>
      <c r="F1615" s="19" t="s">
        <v>1220</v>
      </c>
    </row>
    <row r="1616" spans="1:6" x14ac:dyDescent="0.25">
      <c r="A1616">
        <v>1206</v>
      </c>
      <c r="B1616" s="5">
        <v>45205</v>
      </c>
      <c r="C1616" s="19" t="s">
        <v>1336</v>
      </c>
      <c r="D1616" s="19" t="s">
        <v>1272</v>
      </c>
      <c r="E1616" s="5">
        <v>0.52777777777777779</v>
      </c>
      <c r="F1616" s="19" t="s">
        <v>1220</v>
      </c>
    </row>
    <row r="1617" spans="1:6" x14ac:dyDescent="0.25">
      <c r="A1617">
        <v>1206</v>
      </c>
      <c r="B1617" s="5">
        <v>45212</v>
      </c>
      <c r="C1617" s="19" t="s">
        <v>1336</v>
      </c>
      <c r="D1617" s="19" t="s">
        <v>1272</v>
      </c>
      <c r="E1617" s="5">
        <v>0.36875000000000002</v>
      </c>
      <c r="F1617" s="19" t="s">
        <v>1221</v>
      </c>
    </row>
    <row r="1618" spans="1:6" x14ac:dyDescent="0.25">
      <c r="A1618">
        <v>1206</v>
      </c>
      <c r="B1618" s="5">
        <v>45219</v>
      </c>
      <c r="C1618" s="19" t="s">
        <v>1336</v>
      </c>
      <c r="D1618" s="19" t="s">
        <v>1272</v>
      </c>
      <c r="E1618" s="5">
        <v>0.3923611111111111</v>
      </c>
      <c r="F1618" s="19" t="s">
        <v>1221</v>
      </c>
    </row>
    <row r="1619" spans="1:6" x14ac:dyDescent="0.25">
      <c r="A1619">
        <v>1206</v>
      </c>
      <c r="B1619" s="5">
        <v>45240</v>
      </c>
      <c r="C1619" s="19" t="s">
        <v>1336</v>
      </c>
      <c r="D1619" s="19" t="s">
        <v>1272</v>
      </c>
      <c r="E1619" s="5">
        <v>0.65972222222222221</v>
      </c>
      <c r="F1619" s="19" t="s">
        <v>1220</v>
      </c>
    </row>
    <row r="1620" spans="1:6" x14ac:dyDescent="0.25">
      <c r="A1620">
        <v>1206</v>
      </c>
      <c r="B1620" s="5">
        <v>45247</v>
      </c>
      <c r="C1620" s="19" t="s">
        <v>1336</v>
      </c>
      <c r="D1620" s="19" t="s">
        <v>1272</v>
      </c>
      <c r="E1620" s="5">
        <v>0.54513888888888884</v>
      </c>
      <c r="F1620" s="19" t="s">
        <v>1220</v>
      </c>
    </row>
    <row r="1621" spans="1:6" x14ac:dyDescent="0.25">
      <c r="A1621">
        <v>1206</v>
      </c>
      <c r="B1621" s="5">
        <v>45254</v>
      </c>
      <c r="C1621" s="19" t="s">
        <v>1336</v>
      </c>
      <c r="D1621" s="19" t="s">
        <v>1272</v>
      </c>
      <c r="E1621" s="5">
        <v>0.39166666666666666</v>
      </c>
      <c r="F1621" s="19" t="s">
        <v>1221</v>
      </c>
    </row>
    <row r="1622" spans="1:6" x14ac:dyDescent="0.25">
      <c r="A1622">
        <v>1206</v>
      </c>
      <c r="B1622" s="5">
        <v>45261</v>
      </c>
      <c r="C1622" s="19" t="s">
        <v>1336</v>
      </c>
      <c r="D1622" s="19" t="s">
        <v>1291</v>
      </c>
      <c r="E1622" s="5">
        <v>0.57291666666666663</v>
      </c>
      <c r="F1622" s="19" t="s">
        <v>1220</v>
      </c>
    </row>
    <row r="1623" spans="1:6" x14ac:dyDescent="0.25">
      <c r="A1623">
        <v>1206</v>
      </c>
      <c r="B1623" s="5">
        <v>45268</v>
      </c>
      <c r="C1623" s="19" t="s">
        <v>1336</v>
      </c>
      <c r="D1623" s="19" t="s">
        <v>1291</v>
      </c>
      <c r="E1623" s="5">
        <v>0.54097222222222219</v>
      </c>
      <c r="F1623" s="19" t="s">
        <v>1221</v>
      </c>
    </row>
    <row r="1624" spans="1:6" x14ac:dyDescent="0.25">
      <c r="A1624">
        <v>1206</v>
      </c>
      <c r="B1624" s="5">
        <v>45282</v>
      </c>
      <c r="C1624" s="19" t="s">
        <v>1336</v>
      </c>
      <c r="D1624" s="19" t="s">
        <v>1291</v>
      </c>
      <c r="E1624" s="5">
        <v>0.54166666666666663</v>
      </c>
      <c r="F1624" s="19" t="s">
        <v>1221</v>
      </c>
    </row>
    <row r="1625" spans="1:6" x14ac:dyDescent="0.25">
      <c r="A1625">
        <v>1206</v>
      </c>
      <c r="B1625" s="5">
        <v>45289</v>
      </c>
      <c r="C1625" s="19" t="s">
        <v>1336</v>
      </c>
      <c r="D1625" s="19" t="s">
        <v>1291</v>
      </c>
      <c r="E1625" s="5">
        <v>0.5541666666666667</v>
      </c>
      <c r="F1625" s="19" t="s">
        <v>1221</v>
      </c>
    </row>
    <row r="1626" spans="1:6" x14ac:dyDescent="0.25">
      <c r="A1626">
        <v>1206</v>
      </c>
      <c r="B1626" s="5">
        <v>45303</v>
      </c>
      <c r="C1626" s="19" t="s">
        <v>1336</v>
      </c>
      <c r="D1626" s="19" t="s">
        <v>1291</v>
      </c>
      <c r="E1626" s="5">
        <v>0.53888888888888886</v>
      </c>
      <c r="F1626" s="19" t="s">
        <v>1221</v>
      </c>
    </row>
    <row r="1627" spans="1:6" x14ac:dyDescent="0.25">
      <c r="A1627">
        <v>1206</v>
      </c>
      <c r="B1627" s="5">
        <v>45317</v>
      </c>
      <c r="C1627" s="19" t="s">
        <v>1336</v>
      </c>
      <c r="D1627" s="19" t="s">
        <v>1291</v>
      </c>
      <c r="E1627" s="5">
        <v>0.55555555555555558</v>
      </c>
      <c r="F1627" s="19" t="s">
        <v>1221</v>
      </c>
    </row>
    <row r="1628" spans="1:6" x14ac:dyDescent="0.25">
      <c r="A1628">
        <v>1206</v>
      </c>
      <c r="B1628" s="5">
        <v>45324</v>
      </c>
      <c r="C1628" s="19" t="s">
        <v>1336</v>
      </c>
      <c r="D1628" s="19" t="s">
        <v>1291</v>
      </c>
      <c r="E1628" s="5">
        <v>0.53749999999999998</v>
      </c>
      <c r="F1628" s="19" t="s">
        <v>1221</v>
      </c>
    </row>
    <row r="1629" spans="1:6" x14ac:dyDescent="0.25">
      <c r="A1629">
        <v>1206</v>
      </c>
      <c r="B1629" s="5">
        <v>45338</v>
      </c>
      <c r="C1629" s="19" t="s">
        <v>1336</v>
      </c>
      <c r="D1629" s="19" t="s">
        <v>1291</v>
      </c>
      <c r="E1629" s="5">
        <v>0.5625</v>
      </c>
      <c r="F1629" s="19" t="s">
        <v>1221</v>
      </c>
    </row>
    <row r="1630" spans="1:6" x14ac:dyDescent="0.25">
      <c r="A1630">
        <v>1206</v>
      </c>
      <c r="B1630" s="5">
        <v>45345</v>
      </c>
      <c r="C1630" s="19" t="s">
        <v>1336</v>
      </c>
      <c r="D1630" s="19" t="s">
        <v>1291</v>
      </c>
      <c r="E1630" s="5">
        <v>0.55347222222222225</v>
      </c>
      <c r="F1630" s="19" t="s">
        <v>1221</v>
      </c>
    </row>
    <row r="1631" spans="1:6" x14ac:dyDescent="0.25">
      <c r="A1631">
        <v>1206</v>
      </c>
      <c r="B1631" s="5">
        <v>45352</v>
      </c>
      <c r="C1631" s="19" t="s">
        <v>1336</v>
      </c>
      <c r="D1631" s="19" t="s">
        <v>1291</v>
      </c>
      <c r="E1631" s="5">
        <v>0.56597222222222221</v>
      </c>
      <c r="F1631" s="19" t="s">
        <v>1220</v>
      </c>
    </row>
    <row r="1632" spans="1:6" x14ac:dyDescent="0.25">
      <c r="A1632">
        <v>1206</v>
      </c>
      <c r="B1632" s="5">
        <v>45359</v>
      </c>
      <c r="C1632" s="19" t="s">
        <v>1336</v>
      </c>
      <c r="D1632" s="19" t="s">
        <v>1291</v>
      </c>
      <c r="E1632" s="5">
        <v>0.54791666666666672</v>
      </c>
      <c r="F1632" s="19" t="s">
        <v>1221</v>
      </c>
    </row>
    <row r="1633" spans="1:6" x14ac:dyDescent="0.25">
      <c r="A1633">
        <v>1206</v>
      </c>
      <c r="B1633" s="5">
        <v>45394</v>
      </c>
      <c r="C1633" s="19" t="s">
        <v>1336</v>
      </c>
      <c r="D1633" s="19" t="s">
        <v>1291</v>
      </c>
      <c r="E1633" s="5">
        <v>0.55277777777777781</v>
      </c>
      <c r="F1633" s="19" t="s">
        <v>1221</v>
      </c>
    </row>
    <row r="1634" spans="1:6" x14ac:dyDescent="0.25">
      <c r="A1634">
        <v>1206</v>
      </c>
      <c r="B1634" s="5">
        <v>45401</v>
      </c>
      <c r="C1634" s="19" t="s">
        <v>1336</v>
      </c>
      <c r="D1634" s="19" t="s">
        <v>1291</v>
      </c>
      <c r="E1634" s="5">
        <v>0.63124999999999998</v>
      </c>
      <c r="F1634" s="19" t="s">
        <v>1220</v>
      </c>
    </row>
    <row r="1635" spans="1:6" x14ac:dyDescent="0.25">
      <c r="A1635">
        <v>1206</v>
      </c>
      <c r="B1635" s="5">
        <v>45422</v>
      </c>
      <c r="C1635" s="19" t="s">
        <v>1336</v>
      </c>
      <c r="D1635" s="19" t="s">
        <v>1272</v>
      </c>
      <c r="E1635" s="5">
        <v>0.50208333333333333</v>
      </c>
      <c r="F1635" s="19" t="s">
        <v>1221</v>
      </c>
    </row>
    <row r="1636" spans="1:6" x14ac:dyDescent="0.25">
      <c r="A1636">
        <v>1206</v>
      </c>
      <c r="B1636" s="5">
        <v>45436</v>
      </c>
      <c r="C1636" s="19" t="s">
        <v>1336</v>
      </c>
      <c r="D1636" s="19" t="s">
        <v>1272</v>
      </c>
      <c r="E1636" s="5">
        <v>0.53055555555555556</v>
      </c>
      <c r="F1636" s="19" t="s">
        <v>1220</v>
      </c>
    </row>
    <row r="1637" spans="1:6" x14ac:dyDescent="0.25">
      <c r="A1637">
        <v>1206</v>
      </c>
      <c r="B1637" s="5">
        <v>45443</v>
      </c>
      <c r="C1637" s="19" t="s">
        <v>1336</v>
      </c>
      <c r="D1637" s="19" t="s">
        <v>1272</v>
      </c>
      <c r="E1637" s="5">
        <v>0.52152777777777781</v>
      </c>
      <c r="F1637" s="19" t="s">
        <v>1221</v>
      </c>
    </row>
    <row r="1638" spans="1:6" x14ac:dyDescent="0.25">
      <c r="A1638">
        <v>1206</v>
      </c>
      <c r="B1638" s="5">
        <v>45450</v>
      </c>
      <c r="C1638" s="19" t="s">
        <v>1336</v>
      </c>
      <c r="D1638" s="19" t="s">
        <v>1272</v>
      </c>
      <c r="E1638" s="5">
        <v>0.5541666666666667</v>
      </c>
      <c r="F1638" s="19" t="s">
        <v>1221</v>
      </c>
    </row>
    <row r="1639" spans="1:6" x14ac:dyDescent="0.25">
      <c r="A1639">
        <v>1206</v>
      </c>
      <c r="B1639" s="5">
        <v>45457</v>
      </c>
      <c r="C1639" s="19" t="s">
        <v>1336</v>
      </c>
      <c r="D1639" s="19" t="s">
        <v>1272</v>
      </c>
      <c r="E1639" s="5">
        <v>0.54861111111111116</v>
      </c>
      <c r="F1639" s="19" t="s">
        <v>1221</v>
      </c>
    </row>
    <row r="1640" spans="1:6" x14ac:dyDescent="0.25">
      <c r="A1640">
        <v>1206</v>
      </c>
      <c r="B1640" s="5">
        <v>45464</v>
      </c>
      <c r="C1640" s="19" t="s">
        <v>1336</v>
      </c>
      <c r="D1640" s="19" t="s">
        <v>1272</v>
      </c>
      <c r="E1640" s="5">
        <v>0.5493055555555556</v>
      </c>
      <c r="F1640" s="19" t="s">
        <v>1221</v>
      </c>
    </row>
    <row r="1641" spans="1:6" x14ac:dyDescent="0.25">
      <c r="A1641">
        <v>1206</v>
      </c>
      <c r="B1641" s="5">
        <v>45471</v>
      </c>
      <c r="C1641" s="19" t="s">
        <v>1336</v>
      </c>
      <c r="D1641" s="19" t="s">
        <v>1272</v>
      </c>
      <c r="E1641" s="5">
        <v>0.56527777777777777</v>
      </c>
      <c r="F1641" s="19" t="s">
        <v>1220</v>
      </c>
    </row>
    <row r="1642" spans="1:6" x14ac:dyDescent="0.25">
      <c r="A1642">
        <v>1206</v>
      </c>
      <c r="B1642" s="5">
        <v>45478</v>
      </c>
      <c r="C1642" s="19" t="s">
        <v>1336</v>
      </c>
      <c r="D1642" s="19" t="s">
        <v>1272</v>
      </c>
      <c r="E1642" s="5">
        <v>0.56111111111111112</v>
      </c>
      <c r="F1642" s="19" t="s">
        <v>1221</v>
      </c>
    </row>
    <row r="1643" spans="1:6" x14ac:dyDescent="0.25">
      <c r="A1643">
        <v>1207</v>
      </c>
      <c r="B1643" s="5">
        <v>45240</v>
      </c>
      <c r="C1643" s="19" t="s">
        <v>1336</v>
      </c>
      <c r="D1643" s="19" t="s">
        <v>1272</v>
      </c>
      <c r="E1643" s="5">
        <v>0.65902777777777777</v>
      </c>
      <c r="F1643" s="19" t="s">
        <v>1220</v>
      </c>
    </row>
    <row r="1644" spans="1:6" x14ac:dyDescent="0.25">
      <c r="A1644">
        <v>1208</v>
      </c>
      <c r="B1644" s="5">
        <v>45198</v>
      </c>
      <c r="C1644" s="19" t="s">
        <v>1336</v>
      </c>
      <c r="D1644" s="19" t="s">
        <v>1272</v>
      </c>
      <c r="E1644" s="5">
        <v>0.63472222222222219</v>
      </c>
      <c r="F1644" s="19" t="s">
        <v>1220</v>
      </c>
    </row>
    <row r="1645" spans="1:6" x14ac:dyDescent="0.25">
      <c r="A1645">
        <v>1208</v>
      </c>
      <c r="B1645" s="5">
        <v>45212</v>
      </c>
      <c r="C1645" s="19" t="s">
        <v>1336</v>
      </c>
      <c r="D1645" s="19" t="s">
        <v>1272</v>
      </c>
      <c r="E1645" s="5">
        <v>0.36805555555555558</v>
      </c>
      <c r="F1645" s="19" t="s">
        <v>1221</v>
      </c>
    </row>
    <row r="1646" spans="1:6" x14ac:dyDescent="0.25">
      <c r="A1646">
        <v>1208</v>
      </c>
      <c r="B1646" s="5">
        <v>45219</v>
      </c>
      <c r="C1646" s="19" t="s">
        <v>1336</v>
      </c>
      <c r="D1646" s="19" t="s">
        <v>1272</v>
      </c>
      <c r="E1646" s="5">
        <v>0.38680555555555557</v>
      </c>
      <c r="F1646" s="19" t="s">
        <v>1221</v>
      </c>
    </row>
    <row r="1647" spans="1:6" x14ac:dyDescent="0.25">
      <c r="A1647">
        <v>1208</v>
      </c>
      <c r="B1647" s="5">
        <v>45254</v>
      </c>
      <c r="C1647" s="19" t="s">
        <v>1336</v>
      </c>
      <c r="D1647" s="19" t="s">
        <v>1272</v>
      </c>
      <c r="E1647" s="5">
        <v>0.39166666666666666</v>
      </c>
      <c r="F1647" s="19" t="s">
        <v>1221</v>
      </c>
    </row>
    <row r="1648" spans="1:6" x14ac:dyDescent="0.25">
      <c r="A1648">
        <v>1208</v>
      </c>
      <c r="B1648" s="5">
        <v>45268</v>
      </c>
      <c r="C1648" s="19" t="s">
        <v>1336</v>
      </c>
      <c r="D1648" s="19" t="s">
        <v>1291</v>
      </c>
      <c r="E1648" s="5">
        <v>0.56180555555555556</v>
      </c>
      <c r="F1648" s="19" t="s">
        <v>1221</v>
      </c>
    </row>
    <row r="1649" spans="1:6" x14ac:dyDescent="0.25">
      <c r="A1649">
        <v>1208</v>
      </c>
      <c r="B1649" s="5">
        <v>45275</v>
      </c>
      <c r="C1649" s="19" t="s">
        <v>1336</v>
      </c>
      <c r="D1649" s="19" t="s">
        <v>1291</v>
      </c>
      <c r="E1649" s="5">
        <v>0.55486111111111114</v>
      </c>
      <c r="F1649" s="19" t="s">
        <v>1221</v>
      </c>
    </row>
    <row r="1650" spans="1:6" x14ac:dyDescent="0.25">
      <c r="A1650">
        <v>1208</v>
      </c>
      <c r="B1650" s="5">
        <v>45282</v>
      </c>
      <c r="C1650" s="19" t="s">
        <v>1336</v>
      </c>
      <c r="D1650" s="19" t="s">
        <v>1291</v>
      </c>
      <c r="E1650" s="5">
        <v>0.55902777777777779</v>
      </c>
      <c r="F1650" s="19" t="s">
        <v>1221</v>
      </c>
    </row>
    <row r="1651" spans="1:6" x14ac:dyDescent="0.25">
      <c r="A1651">
        <v>1208</v>
      </c>
      <c r="B1651" s="5">
        <v>45289</v>
      </c>
      <c r="C1651" s="19" t="s">
        <v>1336</v>
      </c>
      <c r="D1651" s="19" t="s">
        <v>1291</v>
      </c>
      <c r="E1651" s="5">
        <v>0.55000000000000004</v>
      </c>
      <c r="F1651" s="19" t="s">
        <v>1221</v>
      </c>
    </row>
    <row r="1652" spans="1:6" x14ac:dyDescent="0.25">
      <c r="A1652">
        <v>1208</v>
      </c>
      <c r="B1652" s="5">
        <v>45296</v>
      </c>
      <c r="C1652" s="19" t="s">
        <v>1336</v>
      </c>
      <c r="D1652" s="19" t="s">
        <v>1291</v>
      </c>
      <c r="E1652" s="5">
        <v>0.5625</v>
      </c>
      <c r="F1652" s="19" t="s">
        <v>1221</v>
      </c>
    </row>
    <row r="1653" spans="1:6" x14ac:dyDescent="0.25">
      <c r="A1653">
        <v>1208</v>
      </c>
      <c r="B1653" s="5">
        <v>45303</v>
      </c>
      <c r="C1653" s="19" t="s">
        <v>1336</v>
      </c>
      <c r="D1653" s="19" t="s">
        <v>1291</v>
      </c>
      <c r="E1653" s="5">
        <v>0.55763888888888891</v>
      </c>
      <c r="F1653" s="19" t="s">
        <v>1221</v>
      </c>
    </row>
    <row r="1654" spans="1:6" x14ac:dyDescent="0.25">
      <c r="A1654">
        <v>1208</v>
      </c>
      <c r="B1654" s="5">
        <v>45331</v>
      </c>
      <c r="C1654" s="19" t="s">
        <v>1336</v>
      </c>
      <c r="D1654" s="19" t="s">
        <v>1291</v>
      </c>
      <c r="E1654" s="5">
        <v>0.54305555555555551</v>
      </c>
      <c r="F1654" s="19" t="s">
        <v>1221</v>
      </c>
    </row>
    <row r="1655" spans="1:6" x14ac:dyDescent="0.25">
      <c r="A1655">
        <v>1208</v>
      </c>
      <c r="B1655" s="5">
        <v>45338</v>
      </c>
      <c r="C1655" s="19" t="s">
        <v>1336</v>
      </c>
      <c r="D1655" s="19" t="s">
        <v>1291</v>
      </c>
      <c r="E1655" s="5">
        <v>0.55347222222222225</v>
      </c>
      <c r="F1655" s="19" t="s">
        <v>1221</v>
      </c>
    </row>
    <row r="1656" spans="1:6" x14ac:dyDescent="0.25">
      <c r="A1656">
        <v>1208</v>
      </c>
      <c r="B1656" s="5">
        <v>45352</v>
      </c>
      <c r="C1656" s="19" t="s">
        <v>1336</v>
      </c>
      <c r="D1656" s="19" t="s">
        <v>1291</v>
      </c>
      <c r="E1656" s="5">
        <v>0.54861111111111116</v>
      </c>
      <c r="F1656" s="19" t="s">
        <v>1221</v>
      </c>
    </row>
    <row r="1657" spans="1:6" x14ac:dyDescent="0.25">
      <c r="A1657">
        <v>1208</v>
      </c>
      <c r="B1657" s="5">
        <v>45359</v>
      </c>
      <c r="C1657" s="19" t="s">
        <v>1336</v>
      </c>
      <c r="D1657" s="19" t="s">
        <v>1291</v>
      </c>
      <c r="E1657" s="5">
        <v>0.54652777777777772</v>
      </c>
      <c r="F1657" s="19" t="s">
        <v>1221</v>
      </c>
    </row>
    <row r="1658" spans="1:6" x14ac:dyDescent="0.25">
      <c r="A1658">
        <v>1208</v>
      </c>
      <c r="B1658" s="5">
        <v>45380</v>
      </c>
      <c r="C1658" s="19" t="s">
        <v>1336</v>
      </c>
      <c r="D1658" s="19" t="s">
        <v>1291</v>
      </c>
      <c r="E1658" s="5">
        <v>0.54513888888888884</v>
      </c>
      <c r="F1658" s="19" t="s">
        <v>1221</v>
      </c>
    </row>
    <row r="1659" spans="1:6" x14ac:dyDescent="0.25">
      <c r="A1659">
        <v>1208</v>
      </c>
      <c r="B1659" s="5">
        <v>45387</v>
      </c>
      <c r="C1659" s="19" t="s">
        <v>1336</v>
      </c>
      <c r="D1659" s="19" t="s">
        <v>1291</v>
      </c>
      <c r="E1659" s="5">
        <v>0.5541666666666667</v>
      </c>
      <c r="F1659" s="19" t="s">
        <v>1221</v>
      </c>
    </row>
    <row r="1660" spans="1:6" x14ac:dyDescent="0.25">
      <c r="A1660">
        <v>1208</v>
      </c>
      <c r="B1660" s="5">
        <v>45394</v>
      </c>
      <c r="C1660" s="19" t="s">
        <v>1336</v>
      </c>
      <c r="D1660" s="19" t="s">
        <v>1291</v>
      </c>
      <c r="E1660" s="5">
        <v>0.55138888888888893</v>
      </c>
      <c r="F1660" s="19" t="s">
        <v>1221</v>
      </c>
    </row>
    <row r="1661" spans="1:6" x14ac:dyDescent="0.25">
      <c r="A1661">
        <v>1208</v>
      </c>
      <c r="B1661" s="5">
        <v>45429</v>
      </c>
      <c r="C1661" s="19" t="s">
        <v>1336</v>
      </c>
      <c r="D1661" s="19" t="s">
        <v>1272</v>
      </c>
      <c r="E1661" s="5">
        <v>0.56041666666666667</v>
      </c>
      <c r="F1661" s="19" t="s">
        <v>1220</v>
      </c>
    </row>
    <row r="1662" spans="1:6" x14ac:dyDescent="0.25">
      <c r="A1662">
        <v>1208</v>
      </c>
      <c r="B1662" s="5">
        <v>45436</v>
      </c>
      <c r="C1662" s="19" t="s">
        <v>1336</v>
      </c>
      <c r="D1662" s="19" t="s">
        <v>1272</v>
      </c>
      <c r="E1662" s="5">
        <v>0.50624999999999998</v>
      </c>
      <c r="F1662" s="19" t="s">
        <v>1221</v>
      </c>
    </row>
    <row r="1663" spans="1:6" x14ac:dyDescent="0.25">
      <c r="A1663">
        <v>1208</v>
      </c>
      <c r="B1663" s="5">
        <v>45471</v>
      </c>
      <c r="C1663" s="19" t="s">
        <v>1336</v>
      </c>
      <c r="D1663" s="19" t="s">
        <v>1272</v>
      </c>
      <c r="E1663" s="5">
        <v>0.54861111111111116</v>
      </c>
      <c r="F1663" s="19" t="s">
        <v>1221</v>
      </c>
    </row>
    <row r="1664" spans="1:6" x14ac:dyDescent="0.25">
      <c r="A1664">
        <v>1209</v>
      </c>
      <c r="B1664" s="5">
        <v>45205</v>
      </c>
      <c r="C1664" s="19" t="s">
        <v>1336</v>
      </c>
      <c r="D1664" s="19" t="s">
        <v>1272</v>
      </c>
      <c r="E1664" s="5">
        <v>0.45416666666666666</v>
      </c>
      <c r="F1664" s="19" t="s">
        <v>1221</v>
      </c>
    </row>
    <row r="1665" spans="1:6" x14ac:dyDescent="0.25">
      <c r="A1665">
        <v>1209</v>
      </c>
      <c r="B1665" s="5">
        <v>45219</v>
      </c>
      <c r="C1665" s="19" t="s">
        <v>1336</v>
      </c>
      <c r="D1665" s="19" t="s">
        <v>1272</v>
      </c>
      <c r="E1665" s="5">
        <v>0.38750000000000001</v>
      </c>
      <c r="F1665" s="19" t="s">
        <v>1221</v>
      </c>
    </row>
    <row r="1666" spans="1:6" x14ac:dyDescent="0.25">
      <c r="A1666">
        <v>1209</v>
      </c>
      <c r="B1666" s="5">
        <v>45233</v>
      </c>
      <c r="C1666" s="19" t="s">
        <v>1336</v>
      </c>
      <c r="D1666" s="19" t="s">
        <v>1272</v>
      </c>
      <c r="E1666" s="5">
        <v>0.56666666666666665</v>
      </c>
      <c r="F1666" s="19" t="s">
        <v>1220</v>
      </c>
    </row>
    <row r="1667" spans="1:6" x14ac:dyDescent="0.25">
      <c r="A1667">
        <v>1209</v>
      </c>
      <c r="B1667" s="5">
        <v>45247</v>
      </c>
      <c r="C1667" s="19" t="s">
        <v>1336</v>
      </c>
      <c r="D1667" s="19" t="s">
        <v>1272</v>
      </c>
      <c r="E1667" s="5">
        <v>0.5444444444444444</v>
      </c>
      <c r="F1667" s="19" t="s">
        <v>1220</v>
      </c>
    </row>
    <row r="1668" spans="1:6" x14ac:dyDescent="0.25">
      <c r="A1668">
        <v>1209</v>
      </c>
      <c r="B1668" s="5">
        <v>45261</v>
      </c>
      <c r="C1668" s="19" t="s">
        <v>1336</v>
      </c>
      <c r="D1668" s="19" t="s">
        <v>1291</v>
      </c>
      <c r="E1668" s="5">
        <v>0.60138888888888886</v>
      </c>
      <c r="F1668" s="19" t="s">
        <v>1220</v>
      </c>
    </row>
    <row r="1669" spans="1:6" x14ac:dyDescent="0.25">
      <c r="A1669">
        <v>1209</v>
      </c>
      <c r="B1669" s="5">
        <v>45275</v>
      </c>
      <c r="C1669" s="19" t="s">
        <v>1336</v>
      </c>
      <c r="D1669" s="19" t="s">
        <v>1291</v>
      </c>
      <c r="E1669" s="5">
        <v>0.55000000000000004</v>
      </c>
      <c r="F1669" s="19" t="s">
        <v>1221</v>
      </c>
    </row>
    <row r="1670" spans="1:6" x14ac:dyDescent="0.25">
      <c r="A1670">
        <v>1209</v>
      </c>
      <c r="B1670" s="5">
        <v>45289</v>
      </c>
      <c r="C1670" s="19" t="s">
        <v>1336</v>
      </c>
      <c r="D1670" s="19" t="s">
        <v>1291</v>
      </c>
      <c r="E1670" s="5">
        <v>0.55138888888888893</v>
      </c>
      <c r="F1670" s="19" t="s">
        <v>1221</v>
      </c>
    </row>
    <row r="1671" spans="1:6" x14ac:dyDescent="0.25">
      <c r="A1671">
        <v>1209</v>
      </c>
      <c r="B1671" s="5">
        <v>45303</v>
      </c>
      <c r="C1671" s="19" t="s">
        <v>1336</v>
      </c>
      <c r="D1671" s="19" t="s">
        <v>1291</v>
      </c>
      <c r="E1671" s="5">
        <v>0.5395833333333333</v>
      </c>
      <c r="F1671" s="19" t="s">
        <v>1221</v>
      </c>
    </row>
    <row r="1672" spans="1:6" x14ac:dyDescent="0.25">
      <c r="A1672">
        <v>1209</v>
      </c>
      <c r="B1672" s="5">
        <v>45324</v>
      </c>
      <c r="C1672" s="19" t="s">
        <v>1336</v>
      </c>
      <c r="D1672" s="19" t="s">
        <v>1291</v>
      </c>
      <c r="E1672" s="5">
        <v>0.53749999999999998</v>
      </c>
      <c r="F1672" s="19" t="s">
        <v>1221</v>
      </c>
    </row>
    <row r="1673" spans="1:6" x14ac:dyDescent="0.25">
      <c r="A1673">
        <v>1209</v>
      </c>
      <c r="B1673" s="5">
        <v>45366</v>
      </c>
      <c r="C1673" s="19" t="s">
        <v>1336</v>
      </c>
      <c r="D1673" s="19" t="s">
        <v>1291</v>
      </c>
      <c r="E1673" s="5">
        <v>0.54305555555555551</v>
      </c>
      <c r="F1673" s="19" t="s">
        <v>1221</v>
      </c>
    </row>
    <row r="1674" spans="1:6" x14ac:dyDescent="0.25">
      <c r="A1674">
        <v>1209</v>
      </c>
      <c r="B1674" s="5">
        <v>45401</v>
      </c>
      <c r="C1674" s="19" t="s">
        <v>1336</v>
      </c>
      <c r="D1674" s="19" t="s">
        <v>1291</v>
      </c>
      <c r="E1674" s="5">
        <v>0.63055555555555554</v>
      </c>
      <c r="F1674" s="19" t="s">
        <v>1220</v>
      </c>
    </row>
    <row r="1675" spans="1:6" x14ac:dyDescent="0.25">
      <c r="A1675">
        <v>1209</v>
      </c>
      <c r="B1675" s="5">
        <v>45436</v>
      </c>
      <c r="C1675" s="19" t="s">
        <v>1336</v>
      </c>
      <c r="D1675" s="19" t="s">
        <v>1272</v>
      </c>
      <c r="E1675" s="5">
        <v>0.49861111111111112</v>
      </c>
      <c r="F1675" s="19" t="s">
        <v>1221</v>
      </c>
    </row>
    <row r="1676" spans="1:6" x14ac:dyDescent="0.25">
      <c r="A1676">
        <v>1211</v>
      </c>
      <c r="B1676" s="5">
        <v>45198</v>
      </c>
      <c r="C1676" s="19" t="s">
        <v>1336</v>
      </c>
      <c r="D1676" s="19" t="s">
        <v>1272</v>
      </c>
      <c r="E1676" s="5">
        <v>0.63541666666666663</v>
      </c>
      <c r="F1676" s="19" t="s">
        <v>1220</v>
      </c>
    </row>
    <row r="1677" spans="1:6" x14ac:dyDescent="0.25">
      <c r="A1677">
        <v>1211</v>
      </c>
      <c r="B1677" s="5">
        <v>45205</v>
      </c>
      <c r="C1677" s="19" t="s">
        <v>1336</v>
      </c>
      <c r="D1677" s="19" t="s">
        <v>1272</v>
      </c>
      <c r="E1677" s="5">
        <v>0.45208333333333334</v>
      </c>
      <c r="F1677" s="19" t="s">
        <v>1221</v>
      </c>
    </row>
    <row r="1678" spans="1:6" x14ac:dyDescent="0.25">
      <c r="A1678">
        <v>1211</v>
      </c>
      <c r="B1678" s="5">
        <v>45212</v>
      </c>
      <c r="C1678" s="19" t="s">
        <v>1336</v>
      </c>
      <c r="D1678" s="19" t="s">
        <v>1272</v>
      </c>
      <c r="E1678" s="5">
        <v>0.36875000000000002</v>
      </c>
      <c r="F1678" s="19" t="s">
        <v>1221</v>
      </c>
    </row>
    <row r="1679" spans="1:6" x14ac:dyDescent="0.25">
      <c r="A1679">
        <v>1211</v>
      </c>
      <c r="B1679" s="5">
        <v>45219</v>
      </c>
      <c r="C1679" s="19" t="s">
        <v>1336</v>
      </c>
      <c r="D1679" s="19" t="s">
        <v>1272</v>
      </c>
      <c r="E1679" s="5">
        <v>0.38750000000000001</v>
      </c>
      <c r="F1679" s="19" t="s">
        <v>1221</v>
      </c>
    </row>
    <row r="1680" spans="1:6" x14ac:dyDescent="0.25">
      <c r="A1680">
        <v>1211</v>
      </c>
      <c r="B1680" s="5">
        <v>45233</v>
      </c>
      <c r="C1680" s="19" t="s">
        <v>1336</v>
      </c>
      <c r="D1680" s="19" t="s">
        <v>1272</v>
      </c>
      <c r="E1680" s="5">
        <v>0.56666666666666665</v>
      </c>
      <c r="F1680" s="19" t="s">
        <v>1220</v>
      </c>
    </row>
    <row r="1681" spans="1:6" x14ac:dyDescent="0.25">
      <c r="A1681">
        <v>1211</v>
      </c>
      <c r="B1681" s="5">
        <v>45240</v>
      </c>
      <c r="C1681" s="19" t="s">
        <v>1336</v>
      </c>
      <c r="D1681" s="19" t="s">
        <v>1272</v>
      </c>
      <c r="E1681" s="5">
        <v>0.54513888888888884</v>
      </c>
      <c r="F1681" s="19" t="s">
        <v>1220</v>
      </c>
    </row>
    <row r="1682" spans="1:6" x14ac:dyDescent="0.25">
      <c r="A1682">
        <v>1211</v>
      </c>
      <c r="B1682" s="5">
        <v>45247</v>
      </c>
      <c r="C1682" s="19" t="s">
        <v>1336</v>
      </c>
      <c r="D1682" s="19" t="s">
        <v>1272</v>
      </c>
      <c r="E1682" s="5">
        <v>0.54513888888888884</v>
      </c>
      <c r="F1682" s="19" t="s">
        <v>1220</v>
      </c>
    </row>
    <row r="1683" spans="1:6" x14ac:dyDescent="0.25">
      <c r="A1683">
        <v>1211</v>
      </c>
      <c r="B1683" s="5">
        <v>45268</v>
      </c>
      <c r="C1683" s="19" t="s">
        <v>1336</v>
      </c>
      <c r="D1683" s="19" t="s">
        <v>1291</v>
      </c>
      <c r="E1683" s="5">
        <v>0.55138888888888893</v>
      </c>
      <c r="F1683" s="19" t="s">
        <v>1221</v>
      </c>
    </row>
    <row r="1684" spans="1:6" x14ac:dyDescent="0.25">
      <c r="A1684">
        <v>1211</v>
      </c>
      <c r="B1684" s="5">
        <v>45289</v>
      </c>
      <c r="C1684" s="19" t="s">
        <v>1336</v>
      </c>
      <c r="D1684" s="19" t="s">
        <v>1291</v>
      </c>
      <c r="E1684" s="5">
        <v>0.55069444444444449</v>
      </c>
      <c r="F1684" s="19" t="s">
        <v>1221</v>
      </c>
    </row>
    <row r="1685" spans="1:6" x14ac:dyDescent="0.25">
      <c r="A1685">
        <v>1211</v>
      </c>
      <c r="B1685" s="5">
        <v>45303</v>
      </c>
      <c r="C1685" s="19" t="s">
        <v>1336</v>
      </c>
      <c r="D1685" s="19" t="s">
        <v>1291</v>
      </c>
      <c r="E1685" s="5">
        <v>0.54791666666666672</v>
      </c>
      <c r="F1685" s="19" t="s">
        <v>1221</v>
      </c>
    </row>
    <row r="1686" spans="1:6" x14ac:dyDescent="0.25">
      <c r="A1686">
        <v>1211</v>
      </c>
      <c r="B1686" s="5">
        <v>45317</v>
      </c>
      <c r="C1686" s="19" t="s">
        <v>1336</v>
      </c>
      <c r="D1686" s="19" t="s">
        <v>1291</v>
      </c>
      <c r="E1686" s="5">
        <v>0.55972222222222223</v>
      </c>
      <c r="F1686" s="19" t="s">
        <v>1221</v>
      </c>
    </row>
    <row r="1687" spans="1:6" x14ac:dyDescent="0.25">
      <c r="A1687">
        <v>1211</v>
      </c>
      <c r="B1687" s="5">
        <v>45443</v>
      </c>
      <c r="C1687" s="19" t="s">
        <v>1336</v>
      </c>
      <c r="D1687" s="19" t="s">
        <v>1272</v>
      </c>
      <c r="E1687" s="5">
        <v>9.166666666666666E-2</v>
      </c>
      <c r="F1687" s="19" t="s">
        <v>1221</v>
      </c>
    </row>
    <row r="1688" spans="1:6" x14ac:dyDescent="0.25">
      <c r="A1688">
        <v>1211</v>
      </c>
      <c r="B1688" s="5">
        <v>45450</v>
      </c>
      <c r="C1688" s="19" t="s">
        <v>1336</v>
      </c>
      <c r="D1688" s="19" t="s">
        <v>1272</v>
      </c>
      <c r="E1688" s="5">
        <v>0.57361111111111107</v>
      </c>
      <c r="F1688" s="19" t="s">
        <v>1220</v>
      </c>
    </row>
    <row r="1689" spans="1:6" x14ac:dyDescent="0.25">
      <c r="A1689">
        <v>1211</v>
      </c>
      <c r="B1689" s="5">
        <v>45464</v>
      </c>
      <c r="C1689" s="19" t="s">
        <v>1336</v>
      </c>
      <c r="D1689" s="19" t="s">
        <v>1272</v>
      </c>
      <c r="E1689" s="5">
        <v>0.55138888888888893</v>
      </c>
      <c r="F1689" s="19" t="s">
        <v>1221</v>
      </c>
    </row>
    <row r="1690" spans="1:6" x14ac:dyDescent="0.25">
      <c r="A1690">
        <v>1212</v>
      </c>
      <c r="B1690" s="5">
        <v>45198</v>
      </c>
      <c r="C1690" s="19" t="s">
        <v>1336</v>
      </c>
      <c r="D1690" s="19" t="s">
        <v>1272</v>
      </c>
      <c r="E1690" s="5">
        <v>0.44374999999999998</v>
      </c>
      <c r="F1690" s="19" t="s">
        <v>1221</v>
      </c>
    </row>
    <row r="1691" spans="1:6" x14ac:dyDescent="0.25">
      <c r="A1691">
        <v>1212</v>
      </c>
      <c r="B1691" s="5">
        <v>45212</v>
      </c>
      <c r="C1691" s="19" t="s">
        <v>1336</v>
      </c>
      <c r="D1691" s="19" t="s">
        <v>1272</v>
      </c>
      <c r="E1691" s="5">
        <v>0.36875000000000002</v>
      </c>
      <c r="F1691" s="19" t="s">
        <v>1221</v>
      </c>
    </row>
    <row r="1692" spans="1:6" x14ac:dyDescent="0.25">
      <c r="A1692">
        <v>1212</v>
      </c>
      <c r="B1692" s="5">
        <v>45226</v>
      </c>
      <c r="C1692" s="19" t="s">
        <v>1336</v>
      </c>
      <c r="D1692" s="19" t="s">
        <v>1272</v>
      </c>
      <c r="E1692" s="5">
        <v>0.46458333333333335</v>
      </c>
      <c r="F1692" s="19" t="s">
        <v>1221</v>
      </c>
    </row>
    <row r="1693" spans="1:6" x14ac:dyDescent="0.25">
      <c r="A1693">
        <v>1212</v>
      </c>
      <c r="B1693" s="5">
        <v>45233</v>
      </c>
      <c r="C1693" s="19" t="s">
        <v>1336</v>
      </c>
      <c r="D1693" s="19" t="s">
        <v>1272</v>
      </c>
      <c r="E1693" s="5">
        <v>0.56736111111111109</v>
      </c>
      <c r="F1693" s="19" t="s">
        <v>1220</v>
      </c>
    </row>
    <row r="1694" spans="1:6" x14ac:dyDescent="0.25">
      <c r="A1694">
        <v>1212</v>
      </c>
      <c r="B1694" s="5">
        <v>45240</v>
      </c>
      <c r="C1694" s="19" t="s">
        <v>1336</v>
      </c>
      <c r="D1694" s="19" t="s">
        <v>1272</v>
      </c>
      <c r="E1694" s="5">
        <v>0.65972222222222221</v>
      </c>
      <c r="F1694" s="19" t="s">
        <v>1220</v>
      </c>
    </row>
    <row r="1695" spans="1:6" x14ac:dyDescent="0.25">
      <c r="A1695">
        <v>1212</v>
      </c>
      <c r="B1695" s="5">
        <v>45247</v>
      </c>
      <c r="C1695" s="19" t="s">
        <v>1336</v>
      </c>
      <c r="D1695" s="19" t="s">
        <v>1272</v>
      </c>
      <c r="E1695" s="5">
        <v>0.54583333333333328</v>
      </c>
      <c r="F1695" s="19" t="s">
        <v>1220</v>
      </c>
    </row>
    <row r="1696" spans="1:6" x14ac:dyDescent="0.25">
      <c r="A1696">
        <v>1212</v>
      </c>
      <c r="B1696" s="5">
        <v>45254</v>
      </c>
      <c r="C1696" s="19" t="s">
        <v>1336</v>
      </c>
      <c r="D1696" s="19" t="s">
        <v>1272</v>
      </c>
      <c r="E1696" s="5">
        <v>0.3923611111111111</v>
      </c>
      <c r="F1696" s="19" t="s">
        <v>1221</v>
      </c>
    </row>
    <row r="1697" spans="1:6" x14ac:dyDescent="0.25">
      <c r="A1697">
        <v>1212</v>
      </c>
      <c r="B1697" s="5">
        <v>45261</v>
      </c>
      <c r="C1697" s="19" t="s">
        <v>1336</v>
      </c>
      <c r="D1697" s="19" t="s">
        <v>1291</v>
      </c>
      <c r="E1697" s="5">
        <v>0.55833333333333335</v>
      </c>
      <c r="F1697" s="19" t="s">
        <v>1221</v>
      </c>
    </row>
    <row r="1698" spans="1:6" x14ac:dyDescent="0.25">
      <c r="A1698">
        <v>1212</v>
      </c>
      <c r="B1698" s="5">
        <v>45268</v>
      </c>
      <c r="C1698" s="19" t="s">
        <v>1336</v>
      </c>
      <c r="D1698" s="19" t="s">
        <v>1291</v>
      </c>
      <c r="E1698" s="5">
        <v>0.59861111111111109</v>
      </c>
      <c r="F1698" s="19" t="s">
        <v>1220</v>
      </c>
    </row>
    <row r="1699" spans="1:6" x14ac:dyDescent="0.25">
      <c r="A1699">
        <v>1212</v>
      </c>
      <c r="B1699" s="5">
        <v>45275</v>
      </c>
      <c r="C1699" s="19" t="s">
        <v>1336</v>
      </c>
      <c r="D1699" s="19" t="s">
        <v>1291</v>
      </c>
      <c r="E1699" s="5">
        <v>0.60416666666666663</v>
      </c>
      <c r="F1699" s="19" t="s">
        <v>1220</v>
      </c>
    </row>
    <row r="1700" spans="1:6" x14ac:dyDescent="0.25">
      <c r="A1700">
        <v>1212</v>
      </c>
      <c r="B1700" s="5">
        <v>45282</v>
      </c>
      <c r="C1700" s="19" t="s">
        <v>1336</v>
      </c>
      <c r="D1700" s="19" t="s">
        <v>1291</v>
      </c>
      <c r="E1700" s="5">
        <v>0.56041666666666667</v>
      </c>
      <c r="F1700" s="19" t="s">
        <v>1221</v>
      </c>
    </row>
    <row r="1701" spans="1:6" x14ac:dyDescent="0.25">
      <c r="A1701">
        <v>1212</v>
      </c>
      <c r="B1701" s="5">
        <v>45289</v>
      </c>
      <c r="C1701" s="19" t="s">
        <v>1336</v>
      </c>
      <c r="D1701" s="19" t="s">
        <v>1291</v>
      </c>
      <c r="E1701" s="5">
        <v>0.56111111111111112</v>
      </c>
      <c r="F1701" s="19" t="s">
        <v>1221</v>
      </c>
    </row>
    <row r="1702" spans="1:6" x14ac:dyDescent="0.25">
      <c r="A1702">
        <v>1212</v>
      </c>
      <c r="B1702" s="5">
        <v>45303</v>
      </c>
      <c r="C1702" s="19" t="s">
        <v>1336</v>
      </c>
      <c r="D1702" s="19" t="s">
        <v>1291</v>
      </c>
      <c r="E1702" s="5">
        <v>0.5756944444444444</v>
      </c>
      <c r="F1702" s="19" t="s">
        <v>1220</v>
      </c>
    </row>
    <row r="1703" spans="1:6" x14ac:dyDescent="0.25">
      <c r="A1703">
        <v>1212</v>
      </c>
      <c r="B1703" s="5">
        <v>45317</v>
      </c>
      <c r="C1703" s="19" t="s">
        <v>1336</v>
      </c>
      <c r="D1703" s="19" t="s">
        <v>1291</v>
      </c>
      <c r="E1703" s="5">
        <v>0.55625000000000002</v>
      </c>
      <c r="F1703" s="19" t="s">
        <v>1221</v>
      </c>
    </row>
    <row r="1704" spans="1:6" x14ac:dyDescent="0.25">
      <c r="A1704">
        <v>1212</v>
      </c>
      <c r="B1704" s="5">
        <v>45324</v>
      </c>
      <c r="C1704" s="19" t="s">
        <v>1336</v>
      </c>
      <c r="D1704" s="19" t="s">
        <v>1291</v>
      </c>
      <c r="E1704" s="5">
        <v>0.57291666666666663</v>
      </c>
      <c r="F1704" s="19" t="s">
        <v>1220</v>
      </c>
    </row>
    <row r="1705" spans="1:6" x14ac:dyDescent="0.25">
      <c r="A1705">
        <v>1212</v>
      </c>
      <c r="B1705" s="5">
        <v>45331</v>
      </c>
      <c r="C1705" s="19" t="s">
        <v>1336</v>
      </c>
      <c r="D1705" s="19" t="s">
        <v>1291</v>
      </c>
      <c r="E1705" s="5">
        <v>0.54374999999999996</v>
      </c>
      <c r="F1705" s="19" t="s">
        <v>1221</v>
      </c>
    </row>
    <row r="1706" spans="1:6" x14ac:dyDescent="0.25">
      <c r="A1706">
        <v>1212</v>
      </c>
      <c r="B1706" s="5">
        <v>45338</v>
      </c>
      <c r="C1706" s="19" t="s">
        <v>1336</v>
      </c>
      <c r="D1706" s="19" t="s">
        <v>1291</v>
      </c>
      <c r="E1706" s="5">
        <v>0.55347222222222225</v>
      </c>
      <c r="F1706" s="19" t="s">
        <v>1221</v>
      </c>
    </row>
    <row r="1707" spans="1:6" x14ac:dyDescent="0.25">
      <c r="A1707">
        <v>1212</v>
      </c>
      <c r="B1707" s="5">
        <v>45345</v>
      </c>
      <c r="C1707" s="19" t="s">
        <v>1336</v>
      </c>
      <c r="D1707" s="19" t="s">
        <v>1291</v>
      </c>
      <c r="E1707" s="5">
        <v>0.55555555555555558</v>
      </c>
      <c r="F1707" s="19" t="s">
        <v>1221</v>
      </c>
    </row>
    <row r="1708" spans="1:6" x14ac:dyDescent="0.25">
      <c r="A1708">
        <v>1212</v>
      </c>
      <c r="B1708" s="5">
        <v>45352</v>
      </c>
      <c r="C1708" s="19" t="s">
        <v>1336</v>
      </c>
      <c r="D1708" s="19" t="s">
        <v>1291</v>
      </c>
      <c r="E1708" s="5">
        <v>0.57361111111111107</v>
      </c>
      <c r="F1708" s="19" t="s">
        <v>1220</v>
      </c>
    </row>
    <row r="1709" spans="1:6" x14ac:dyDescent="0.25">
      <c r="A1709">
        <v>1212</v>
      </c>
      <c r="B1709" s="5">
        <v>45359</v>
      </c>
      <c r="C1709" s="19" t="s">
        <v>1336</v>
      </c>
      <c r="D1709" s="19" t="s">
        <v>1291</v>
      </c>
      <c r="E1709" s="5">
        <v>0.5708333333333333</v>
      </c>
      <c r="F1709" s="19" t="s">
        <v>1220</v>
      </c>
    </row>
    <row r="1710" spans="1:6" x14ac:dyDescent="0.25">
      <c r="A1710">
        <v>1212</v>
      </c>
      <c r="B1710" s="5">
        <v>45366</v>
      </c>
      <c r="C1710" s="19" t="s">
        <v>1336</v>
      </c>
      <c r="D1710" s="19" t="s">
        <v>1291</v>
      </c>
      <c r="E1710" s="5">
        <v>0.54166666666666663</v>
      </c>
      <c r="F1710" s="19" t="s">
        <v>1221</v>
      </c>
    </row>
    <row r="1711" spans="1:6" x14ac:dyDescent="0.25">
      <c r="A1711">
        <v>1212</v>
      </c>
      <c r="B1711" s="5">
        <v>45380</v>
      </c>
      <c r="C1711" s="19" t="s">
        <v>1336</v>
      </c>
      <c r="D1711" s="19" t="s">
        <v>1291</v>
      </c>
      <c r="E1711" s="5">
        <v>0.55277777777777781</v>
      </c>
      <c r="F1711" s="19" t="s">
        <v>1221</v>
      </c>
    </row>
    <row r="1712" spans="1:6" x14ac:dyDescent="0.25">
      <c r="A1712">
        <v>1212</v>
      </c>
      <c r="B1712" s="5">
        <v>45387</v>
      </c>
      <c r="C1712" s="19" t="s">
        <v>1336</v>
      </c>
      <c r="D1712" s="19" t="s">
        <v>1291</v>
      </c>
      <c r="E1712" s="5">
        <v>0.55902777777777779</v>
      </c>
      <c r="F1712" s="19" t="s">
        <v>1221</v>
      </c>
    </row>
    <row r="1713" spans="1:6" x14ac:dyDescent="0.25">
      <c r="A1713">
        <v>1212</v>
      </c>
      <c r="B1713" s="5">
        <v>45394</v>
      </c>
      <c r="C1713" s="19" t="s">
        <v>1336</v>
      </c>
      <c r="D1713" s="19" t="s">
        <v>1272</v>
      </c>
      <c r="E1713" s="5">
        <v>0.65</v>
      </c>
      <c r="F1713" s="19" t="s">
        <v>1220</v>
      </c>
    </row>
    <row r="1714" spans="1:6" x14ac:dyDescent="0.25">
      <c r="A1714">
        <v>1212</v>
      </c>
      <c r="B1714" s="5">
        <v>45429</v>
      </c>
      <c r="C1714" s="19" t="s">
        <v>1336</v>
      </c>
      <c r="D1714" s="19" t="s">
        <v>1272</v>
      </c>
      <c r="E1714" s="5">
        <v>0.5180555555555556</v>
      </c>
      <c r="F1714" s="19" t="s">
        <v>1221</v>
      </c>
    </row>
    <row r="1715" spans="1:6" x14ac:dyDescent="0.25">
      <c r="A1715">
        <v>1212</v>
      </c>
      <c r="B1715" s="5">
        <v>45436</v>
      </c>
      <c r="C1715" s="19" t="s">
        <v>1336</v>
      </c>
      <c r="D1715" s="19" t="s">
        <v>1272</v>
      </c>
      <c r="E1715" s="5">
        <v>0.50416666666666665</v>
      </c>
      <c r="F1715" s="19" t="s">
        <v>1221</v>
      </c>
    </row>
    <row r="1716" spans="1:6" x14ac:dyDescent="0.25">
      <c r="A1716">
        <v>1212</v>
      </c>
      <c r="B1716" s="5">
        <v>45443</v>
      </c>
      <c r="C1716" s="19" t="s">
        <v>1336</v>
      </c>
      <c r="D1716" s="19" t="s">
        <v>1272</v>
      </c>
      <c r="E1716" s="5">
        <v>0.50138888888888888</v>
      </c>
      <c r="F1716" s="19" t="s">
        <v>1221</v>
      </c>
    </row>
    <row r="1717" spans="1:6" x14ac:dyDescent="0.25">
      <c r="A1717">
        <v>1212</v>
      </c>
      <c r="B1717" s="5">
        <v>45457</v>
      </c>
      <c r="C1717" s="19" t="s">
        <v>1336</v>
      </c>
      <c r="D1717" s="19" t="s">
        <v>1272</v>
      </c>
      <c r="E1717" s="5">
        <v>0.54097222222222219</v>
      </c>
      <c r="F1717" s="19" t="s">
        <v>1221</v>
      </c>
    </row>
    <row r="1718" spans="1:6" x14ac:dyDescent="0.25">
      <c r="A1718">
        <v>1212</v>
      </c>
      <c r="B1718" s="5">
        <v>45464</v>
      </c>
      <c r="C1718" s="19" t="s">
        <v>1336</v>
      </c>
      <c r="D1718" s="19" t="s">
        <v>1272</v>
      </c>
      <c r="E1718" s="5">
        <v>0.55347222222222225</v>
      </c>
      <c r="F1718" s="19" t="s">
        <v>1221</v>
      </c>
    </row>
    <row r="1719" spans="1:6" x14ac:dyDescent="0.25">
      <c r="A1719">
        <v>1212</v>
      </c>
      <c r="B1719" s="5">
        <v>45471</v>
      </c>
      <c r="C1719" s="19" t="s">
        <v>1336</v>
      </c>
      <c r="D1719" s="19" t="s">
        <v>1272</v>
      </c>
      <c r="E1719" s="5">
        <v>0.59236111111111112</v>
      </c>
      <c r="F1719" s="19" t="s">
        <v>1220</v>
      </c>
    </row>
    <row r="1720" spans="1:6" x14ac:dyDescent="0.25">
      <c r="A1720">
        <v>1212</v>
      </c>
      <c r="B1720" s="5">
        <v>45478</v>
      </c>
      <c r="C1720" s="19" t="s">
        <v>1336</v>
      </c>
      <c r="D1720" s="19" t="s">
        <v>1272</v>
      </c>
      <c r="E1720" s="5">
        <v>0.55902777777777779</v>
      </c>
      <c r="F1720" s="19" t="s">
        <v>1221</v>
      </c>
    </row>
    <row r="1721" spans="1:6" x14ac:dyDescent="0.25">
      <c r="A1721">
        <v>1213</v>
      </c>
      <c r="B1721" s="5">
        <v>45198</v>
      </c>
      <c r="C1721" s="19" t="s">
        <v>1336</v>
      </c>
      <c r="D1721" s="19" t="s">
        <v>1272</v>
      </c>
      <c r="E1721" s="5">
        <v>0.44930555555555557</v>
      </c>
      <c r="F1721" s="19" t="s">
        <v>1221</v>
      </c>
    </row>
    <row r="1722" spans="1:6" x14ac:dyDescent="0.25">
      <c r="A1722">
        <v>1213</v>
      </c>
      <c r="B1722" s="5">
        <v>45205</v>
      </c>
      <c r="C1722" s="19" t="s">
        <v>1336</v>
      </c>
      <c r="D1722" s="19" t="s">
        <v>1272</v>
      </c>
      <c r="E1722" s="5">
        <v>0.45347222222222222</v>
      </c>
      <c r="F1722" s="19" t="s">
        <v>1221</v>
      </c>
    </row>
    <row r="1723" spans="1:6" x14ac:dyDescent="0.25">
      <c r="A1723">
        <v>1213</v>
      </c>
      <c r="B1723" s="5">
        <v>45212</v>
      </c>
      <c r="C1723" s="19" t="s">
        <v>1336</v>
      </c>
      <c r="D1723" s="19" t="s">
        <v>1272</v>
      </c>
      <c r="E1723" s="5">
        <v>0.36944444444444446</v>
      </c>
      <c r="F1723" s="19" t="s">
        <v>1221</v>
      </c>
    </row>
    <row r="1724" spans="1:6" x14ac:dyDescent="0.25">
      <c r="A1724">
        <v>1213</v>
      </c>
      <c r="B1724" s="5">
        <v>45219</v>
      </c>
      <c r="C1724" s="19" t="s">
        <v>1336</v>
      </c>
      <c r="D1724" s="19" t="s">
        <v>1272</v>
      </c>
      <c r="E1724" s="5">
        <v>0.3888888888888889</v>
      </c>
      <c r="F1724" s="19" t="s">
        <v>1221</v>
      </c>
    </row>
    <row r="1725" spans="1:6" x14ac:dyDescent="0.25">
      <c r="A1725">
        <v>1213</v>
      </c>
      <c r="B1725" s="5">
        <v>45226</v>
      </c>
      <c r="C1725" s="19" t="s">
        <v>1336</v>
      </c>
      <c r="D1725" s="19" t="s">
        <v>1272</v>
      </c>
      <c r="E1725" s="5">
        <v>0.46458333333333335</v>
      </c>
      <c r="F1725" s="19" t="s">
        <v>1221</v>
      </c>
    </row>
    <row r="1726" spans="1:6" x14ac:dyDescent="0.25">
      <c r="A1726">
        <v>1213</v>
      </c>
      <c r="B1726" s="5">
        <v>45233</v>
      </c>
      <c r="C1726" s="19" t="s">
        <v>1336</v>
      </c>
      <c r="D1726" s="19" t="s">
        <v>1272</v>
      </c>
      <c r="E1726" s="5">
        <v>0.56805555555555554</v>
      </c>
      <c r="F1726" s="19" t="s">
        <v>1220</v>
      </c>
    </row>
    <row r="1727" spans="1:6" x14ac:dyDescent="0.25">
      <c r="A1727">
        <v>1213</v>
      </c>
      <c r="B1727" s="5">
        <v>45247</v>
      </c>
      <c r="C1727" s="19" t="s">
        <v>1336</v>
      </c>
      <c r="D1727" s="19" t="s">
        <v>1272</v>
      </c>
      <c r="E1727" s="5">
        <v>0.54791666666666672</v>
      </c>
      <c r="F1727" s="19" t="s">
        <v>1220</v>
      </c>
    </row>
    <row r="1728" spans="1:6" x14ac:dyDescent="0.25">
      <c r="A1728">
        <v>1213</v>
      </c>
      <c r="B1728" s="5">
        <v>45254</v>
      </c>
      <c r="C1728" s="19" t="s">
        <v>1336</v>
      </c>
      <c r="D1728" s="19" t="s">
        <v>1272</v>
      </c>
      <c r="E1728" s="5">
        <v>0.3923611111111111</v>
      </c>
      <c r="F1728" s="19" t="s">
        <v>1221</v>
      </c>
    </row>
    <row r="1729" spans="1:6" x14ac:dyDescent="0.25">
      <c r="A1729">
        <v>1213</v>
      </c>
      <c r="B1729" s="5">
        <v>45261</v>
      </c>
      <c r="C1729" s="19" t="s">
        <v>1336</v>
      </c>
      <c r="D1729" s="19" t="s">
        <v>1291</v>
      </c>
      <c r="E1729" s="5">
        <v>0.55902777777777779</v>
      </c>
      <c r="F1729" s="19" t="s">
        <v>1221</v>
      </c>
    </row>
    <row r="1730" spans="1:6" x14ac:dyDescent="0.25">
      <c r="A1730">
        <v>1213</v>
      </c>
      <c r="B1730" s="5">
        <v>45268</v>
      </c>
      <c r="C1730" s="19" t="s">
        <v>1336</v>
      </c>
      <c r="D1730" s="19" t="s">
        <v>1291</v>
      </c>
      <c r="E1730" s="5">
        <v>0.56597222222222221</v>
      </c>
      <c r="F1730" s="19" t="s">
        <v>1220</v>
      </c>
    </row>
    <row r="1731" spans="1:6" x14ac:dyDescent="0.25">
      <c r="A1731">
        <v>1213</v>
      </c>
      <c r="B1731" s="5">
        <v>45275</v>
      </c>
      <c r="C1731" s="19" t="s">
        <v>1336</v>
      </c>
      <c r="D1731" s="19" t="s">
        <v>1291</v>
      </c>
      <c r="E1731" s="5">
        <v>0.55833333333333335</v>
      </c>
      <c r="F1731" s="19" t="s">
        <v>1221</v>
      </c>
    </row>
    <row r="1732" spans="1:6" x14ac:dyDescent="0.25">
      <c r="A1732">
        <v>1213</v>
      </c>
      <c r="B1732" s="5">
        <v>45282</v>
      </c>
      <c r="C1732" s="19" t="s">
        <v>1336</v>
      </c>
      <c r="D1732" s="19" t="s">
        <v>1291</v>
      </c>
      <c r="E1732" s="5">
        <v>0.55694444444444446</v>
      </c>
      <c r="F1732" s="19" t="s">
        <v>1221</v>
      </c>
    </row>
    <row r="1733" spans="1:6" x14ac:dyDescent="0.25">
      <c r="A1733">
        <v>1213</v>
      </c>
      <c r="B1733" s="5">
        <v>45289</v>
      </c>
      <c r="C1733" s="19" t="s">
        <v>1336</v>
      </c>
      <c r="D1733" s="19" t="s">
        <v>1291</v>
      </c>
      <c r="E1733" s="5">
        <v>0.56597222222222221</v>
      </c>
      <c r="F1733" s="19" t="s">
        <v>1220</v>
      </c>
    </row>
    <row r="1734" spans="1:6" x14ac:dyDescent="0.25">
      <c r="A1734">
        <v>1213</v>
      </c>
      <c r="B1734" s="5">
        <v>45317</v>
      </c>
      <c r="C1734" s="19" t="s">
        <v>1336</v>
      </c>
      <c r="D1734" s="19" t="s">
        <v>1291</v>
      </c>
      <c r="E1734" s="5">
        <v>0.54513888888888884</v>
      </c>
      <c r="F1734" s="19" t="s">
        <v>1221</v>
      </c>
    </row>
    <row r="1735" spans="1:6" x14ac:dyDescent="0.25">
      <c r="A1735">
        <v>1213</v>
      </c>
      <c r="B1735" s="5">
        <v>45324</v>
      </c>
      <c r="C1735" s="19" t="s">
        <v>1336</v>
      </c>
      <c r="D1735" s="19" t="s">
        <v>1291</v>
      </c>
      <c r="E1735" s="5">
        <v>0.56180555555555556</v>
      </c>
      <c r="F1735" s="19" t="s">
        <v>1221</v>
      </c>
    </row>
    <row r="1736" spans="1:6" x14ac:dyDescent="0.25">
      <c r="A1736">
        <v>1213</v>
      </c>
      <c r="B1736" s="5">
        <v>45331</v>
      </c>
      <c r="C1736" s="19" t="s">
        <v>1336</v>
      </c>
      <c r="D1736" s="19" t="s">
        <v>1291</v>
      </c>
      <c r="E1736" s="5">
        <v>0.55486111111111114</v>
      </c>
      <c r="F1736" s="19" t="s">
        <v>1221</v>
      </c>
    </row>
    <row r="1737" spans="1:6" x14ac:dyDescent="0.25">
      <c r="A1737">
        <v>1213</v>
      </c>
      <c r="B1737" s="5">
        <v>45338</v>
      </c>
      <c r="C1737" s="19" t="s">
        <v>1336</v>
      </c>
      <c r="D1737" s="19" t="s">
        <v>1291</v>
      </c>
      <c r="E1737" s="5">
        <v>0.55277777777777781</v>
      </c>
      <c r="F1737" s="19" t="s">
        <v>1221</v>
      </c>
    </row>
    <row r="1738" spans="1:6" x14ac:dyDescent="0.25">
      <c r="A1738">
        <v>1213</v>
      </c>
      <c r="B1738" s="5">
        <v>45345</v>
      </c>
      <c r="C1738" s="19" t="s">
        <v>1336</v>
      </c>
      <c r="D1738" s="19" t="s">
        <v>1291</v>
      </c>
      <c r="E1738" s="5">
        <v>0.5625</v>
      </c>
      <c r="F1738" s="19" t="s">
        <v>1221</v>
      </c>
    </row>
    <row r="1739" spans="1:6" x14ac:dyDescent="0.25">
      <c r="A1739">
        <v>1213</v>
      </c>
      <c r="B1739" s="5">
        <v>45352</v>
      </c>
      <c r="C1739" s="19" t="s">
        <v>1336</v>
      </c>
      <c r="D1739" s="19" t="s">
        <v>1291</v>
      </c>
      <c r="E1739" s="5">
        <v>0.55277777777777781</v>
      </c>
      <c r="F1739" s="19" t="s">
        <v>1221</v>
      </c>
    </row>
    <row r="1740" spans="1:6" x14ac:dyDescent="0.25">
      <c r="A1740">
        <v>1213</v>
      </c>
      <c r="B1740" s="5">
        <v>45359</v>
      </c>
      <c r="C1740" s="19" t="s">
        <v>1336</v>
      </c>
      <c r="D1740" s="19" t="s">
        <v>1291</v>
      </c>
      <c r="E1740" s="5">
        <v>0.57013888888888886</v>
      </c>
      <c r="F1740" s="19" t="s">
        <v>1220</v>
      </c>
    </row>
    <row r="1741" spans="1:6" x14ac:dyDescent="0.25">
      <c r="A1741">
        <v>1213</v>
      </c>
      <c r="B1741" s="5">
        <v>45366</v>
      </c>
      <c r="C1741" s="19" t="s">
        <v>1336</v>
      </c>
      <c r="D1741" s="19" t="s">
        <v>1291</v>
      </c>
      <c r="E1741" s="5">
        <v>0.5493055555555556</v>
      </c>
      <c r="F1741" s="19" t="s">
        <v>1221</v>
      </c>
    </row>
    <row r="1742" spans="1:6" x14ac:dyDescent="0.25">
      <c r="A1742">
        <v>1213</v>
      </c>
      <c r="B1742" s="5">
        <v>45387</v>
      </c>
      <c r="C1742" s="19" t="s">
        <v>1336</v>
      </c>
      <c r="D1742" s="19" t="s">
        <v>1291</v>
      </c>
      <c r="E1742" s="5">
        <v>0.54513888888888884</v>
      </c>
      <c r="F1742" s="19" t="s">
        <v>1221</v>
      </c>
    </row>
    <row r="1743" spans="1:6" x14ac:dyDescent="0.25">
      <c r="A1743">
        <v>1213</v>
      </c>
      <c r="B1743" s="5">
        <v>45401</v>
      </c>
      <c r="C1743" s="19" t="s">
        <v>1336</v>
      </c>
      <c r="D1743" s="19" t="s">
        <v>1291</v>
      </c>
      <c r="E1743" s="5">
        <v>0.63402777777777775</v>
      </c>
      <c r="F1743" s="19" t="s">
        <v>1220</v>
      </c>
    </row>
    <row r="1744" spans="1:6" x14ac:dyDescent="0.25">
      <c r="A1744">
        <v>1213</v>
      </c>
      <c r="B1744" s="5">
        <v>45450</v>
      </c>
      <c r="C1744" s="19" t="s">
        <v>1336</v>
      </c>
      <c r="D1744" s="19" t="s">
        <v>1272</v>
      </c>
      <c r="E1744" s="5">
        <v>0.57638888888888884</v>
      </c>
      <c r="F1744" s="19" t="s">
        <v>1220</v>
      </c>
    </row>
    <row r="1745" spans="1:6" x14ac:dyDescent="0.25">
      <c r="A1745">
        <v>1213</v>
      </c>
      <c r="B1745" s="5">
        <v>45457</v>
      </c>
      <c r="C1745" s="19" t="s">
        <v>1336</v>
      </c>
      <c r="D1745" s="19" t="s">
        <v>1272</v>
      </c>
      <c r="E1745" s="5">
        <v>0.56180555555555556</v>
      </c>
      <c r="F1745" s="19" t="s">
        <v>1221</v>
      </c>
    </row>
    <row r="1746" spans="1:6" x14ac:dyDescent="0.25">
      <c r="A1746">
        <v>1213</v>
      </c>
      <c r="B1746" s="5">
        <v>45464</v>
      </c>
      <c r="C1746" s="19" t="s">
        <v>1336</v>
      </c>
      <c r="D1746" s="19" t="s">
        <v>1272</v>
      </c>
      <c r="E1746" s="5">
        <v>0.56319444444444444</v>
      </c>
      <c r="F1746" s="19" t="s">
        <v>1220</v>
      </c>
    </row>
    <row r="1747" spans="1:6" x14ac:dyDescent="0.25">
      <c r="A1747">
        <v>1213</v>
      </c>
      <c r="B1747" s="5">
        <v>45471</v>
      </c>
      <c r="C1747" s="19" t="s">
        <v>1336</v>
      </c>
      <c r="D1747" s="19" t="s">
        <v>1272</v>
      </c>
      <c r="E1747" s="5">
        <v>0.55694444444444446</v>
      </c>
      <c r="F1747" s="19" t="s">
        <v>1221</v>
      </c>
    </row>
    <row r="1748" spans="1:6" x14ac:dyDescent="0.25">
      <c r="A1748">
        <v>1213</v>
      </c>
      <c r="B1748" s="5">
        <v>45478</v>
      </c>
      <c r="C1748" s="19" t="s">
        <v>1336</v>
      </c>
      <c r="D1748" s="19" t="s">
        <v>1272</v>
      </c>
      <c r="E1748" s="5">
        <v>0.56041666666666667</v>
      </c>
      <c r="F1748" s="19" t="s">
        <v>1221</v>
      </c>
    </row>
    <row r="1749" spans="1:6" x14ac:dyDescent="0.25">
      <c r="A1749">
        <v>1214</v>
      </c>
      <c r="B1749" s="5">
        <v>45198</v>
      </c>
      <c r="C1749" s="19" t="s">
        <v>1336</v>
      </c>
      <c r="D1749" s="19" t="s">
        <v>1272</v>
      </c>
      <c r="E1749" s="5">
        <v>0.43194444444444446</v>
      </c>
      <c r="F1749" s="19" t="s">
        <v>1221</v>
      </c>
    </row>
    <row r="1750" spans="1:6" x14ac:dyDescent="0.25">
      <c r="A1750">
        <v>1214</v>
      </c>
      <c r="B1750" s="5">
        <v>45205</v>
      </c>
      <c r="C1750" s="19" t="s">
        <v>1336</v>
      </c>
      <c r="D1750" s="19" t="s">
        <v>1272</v>
      </c>
      <c r="E1750" s="5">
        <v>0.45277777777777778</v>
      </c>
      <c r="F1750" s="19" t="s">
        <v>1221</v>
      </c>
    </row>
    <row r="1751" spans="1:6" x14ac:dyDescent="0.25">
      <c r="A1751">
        <v>1214</v>
      </c>
      <c r="B1751" s="5">
        <v>45212</v>
      </c>
      <c r="C1751" s="19" t="s">
        <v>1336</v>
      </c>
      <c r="D1751" s="19" t="s">
        <v>1272</v>
      </c>
      <c r="E1751" s="5">
        <v>0.36944444444444446</v>
      </c>
      <c r="F1751" s="19" t="s">
        <v>1221</v>
      </c>
    </row>
    <row r="1752" spans="1:6" x14ac:dyDescent="0.25">
      <c r="A1752">
        <v>1214</v>
      </c>
      <c r="B1752" s="5">
        <v>45226</v>
      </c>
      <c r="C1752" s="19" t="s">
        <v>1336</v>
      </c>
      <c r="D1752" s="19" t="s">
        <v>1272</v>
      </c>
      <c r="E1752" s="5">
        <v>0.46458333333333335</v>
      </c>
      <c r="F1752" s="19" t="s">
        <v>1221</v>
      </c>
    </row>
    <row r="1753" spans="1:6" x14ac:dyDescent="0.25">
      <c r="A1753">
        <v>1214</v>
      </c>
      <c r="B1753" s="5">
        <v>45233</v>
      </c>
      <c r="C1753" s="19" t="s">
        <v>1336</v>
      </c>
      <c r="D1753" s="19" t="s">
        <v>1272</v>
      </c>
      <c r="E1753" s="5">
        <v>0.56805555555555554</v>
      </c>
      <c r="F1753" s="19" t="s">
        <v>1220</v>
      </c>
    </row>
    <row r="1754" spans="1:6" x14ac:dyDescent="0.25">
      <c r="A1754">
        <v>1214</v>
      </c>
      <c r="B1754" s="5">
        <v>45247</v>
      </c>
      <c r="C1754" s="19" t="s">
        <v>1336</v>
      </c>
      <c r="D1754" s="19" t="s">
        <v>1272</v>
      </c>
      <c r="E1754" s="5">
        <v>0.54791666666666672</v>
      </c>
      <c r="F1754" s="19" t="s">
        <v>1220</v>
      </c>
    </row>
    <row r="1755" spans="1:6" x14ac:dyDescent="0.25">
      <c r="A1755">
        <v>1214</v>
      </c>
      <c r="B1755" s="5">
        <v>45254</v>
      </c>
      <c r="C1755" s="19" t="s">
        <v>1336</v>
      </c>
      <c r="D1755" s="19" t="s">
        <v>1272</v>
      </c>
      <c r="E1755" s="5">
        <v>0.39305555555555555</v>
      </c>
      <c r="F1755" s="19" t="s">
        <v>1221</v>
      </c>
    </row>
    <row r="1756" spans="1:6" x14ac:dyDescent="0.25">
      <c r="A1756">
        <v>1214</v>
      </c>
      <c r="B1756" s="5">
        <v>45275</v>
      </c>
      <c r="C1756" s="19" t="s">
        <v>1336</v>
      </c>
      <c r="D1756" s="19" t="s">
        <v>1291</v>
      </c>
      <c r="E1756" s="5">
        <v>0.55138888888888893</v>
      </c>
      <c r="F1756" s="19" t="s">
        <v>1221</v>
      </c>
    </row>
    <row r="1757" spans="1:6" x14ac:dyDescent="0.25">
      <c r="A1757">
        <v>1214</v>
      </c>
      <c r="B1757" s="5">
        <v>45345</v>
      </c>
      <c r="C1757" s="19" t="s">
        <v>1336</v>
      </c>
      <c r="D1757" s="19" t="s">
        <v>1291</v>
      </c>
      <c r="E1757" s="5">
        <v>0.56666666666666665</v>
      </c>
      <c r="F1757" s="19" t="s">
        <v>1220</v>
      </c>
    </row>
    <row r="1758" spans="1:6" x14ac:dyDescent="0.25">
      <c r="A1758">
        <v>1214</v>
      </c>
      <c r="B1758" s="5">
        <v>45380</v>
      </c>
      <c r="C1758" s="19" t="s">
        <v>1336</v>
      </c>
      <c r="D1758" s="19" t="s">
        <v>1291</v>
      </c>
      <c r="E1758" s="5">
        <v>0.5625</v>
      </c>
      <c r="F1758" s="19" t="s">
        <v>1221</v>
      </c>
    </row>
    <row r="1759" spans="1:6" x14ac:dyDescent="0.25">
      <c r="A1759">
        <v>1215</v>
      </c>
      <c r="B1759" s="5">
        <v>45198</v>
      </c>
      <c r="C1759" s="19" t="s">
        <v>1336</v>
      </c>
      <c r="D1759" s="19" t="s">
        <v>1272</v>
      </c>
      <c r="E1759" s="5">
        <v>0.66249999999999998</v>
      </c>
      <c r="F1759" s="19" t="s">
        <v>1220</v>
      </c>
    </row>
    <row r="1760" spans="1:6" x14ac:dyDescent="0.25">
      <c r="A1760">
        <v>1215</v>
      </c>
      <c r="B1760" s="5">
        <v>45205</v>
      </c>
      <c r="C1760" s="19" t="s">
        <v>1336</v>
      </c>
      <c r="D1760" s="19" t="s">
        <v>1272</v>
      </c>
      <c r="E1760" s="5">
        <v>0.53541666666666665</v>
      </c>
      <c r="F1760" s="19" t="s">
        <v>1220</v>
      </c>
    </row>
    <row r="1761" spans="1:6" x14ac:dyDescent="0.25">
      <c r="A1761">
        <v>1215</v>
      </c>
      <c r="B1761" s="5">
        <v>45212</v>
      </c>
      <c r="C1761" s="19" t="s">
        <v>1336</v>
      </c>
      <c r="D1761" s="19" t="s">
        <v>1272</v>
      </c>
      <c r="E1761" s="5">
        <v>0.3659722222222222</v>
      </c>
      <c r="F1761" s="19" t="s">
        <v>1221</v>
      </c>
    </row>
    <row r="1762" spans="1:6" x14ac:dyDescent="0.25">
      <c r="A1762">
        <v>1215</v>
      </c>
      <c r="B1762" s="5">
        <v>45233</v>
      </c>
      <c r="C1762" s="19" t="s">
        <v>1336</v>
      </c>
      <c r="D1762" s="19" t="s">
        <v>1272</v>
      </c>
      <c r="E1762" s="5">
        <v>0.56527777777777777</v>
      </c>
      <c r="F1762" s="19" t="s">
        <v>1220</v>
      </c>
    </row>
    <row r="1763" spans="1:6" x14ac:dyDescent="0.25">
      <c r="A1763">
        <v>1215</v>
      </c>
      <c r="B1763" s="5">
        <v>45247</v>
      </c>
      <c r="C1763" s="19" t="s">
        <v>1336</v>
      </c>
      <c r="D1763" s="19" t="s">
        <v>1272</v>
      </c>
      <c r="E1763" s="5">
        <v>0.54236111111111107</v>
      </c>
      <c r="F1763" s="19" t="s">
        <v>1220</v>
      </c>
    </row>
    <row r="1764" spans="1:6" x14ac:dyDescent="0.25">
      <c r="A1764">
        <v>1215</v>
      </c>
      <c r="B1764" s="5">
        <v>45268</v>
      </c>
      <c r="C1764" s="19" t="s">
        <v>1336</v>
      </c>
      <c r="D1764" s="19" t="s">
        <v>1291</v>
      </c>
      <c r="E1764" s="5">
        <v>0.5541666666666667</v>
      </c>
      <c r="F1764" s="19" t="s">
        <v>1221</v>
      </c>
    </row>
    <row r="1765" spans="1:6" x14ac:dyDescent="0.25">
      <c r="A1765">
        <v>1215</v>
      </c>
      <c r="B1765" s="5">
        <v>45282</v>
      </c>
      <c r="C1765" s="19" t="s">
        <v>1336</v>
      </c>
      <c r="D1765" s="19" t="s">
        <v>1291</v>
      </c>
      <c r="E1765" s="5">
        <v>0.54305555555555551</v>
      </c>
      <c r="F1765" s="19" t="s">
        <v>1221</v>
      </c>
    </row>
    <row r="1766" spans="1:6" x14ac:dyDescent="0.25">
      <c r="A1766">
        <v>1215</v>
      </c>
      <c r="B1766" s="5">
        <v>45317</v>
      </c>
      <c r="C1766" s="19" t="s">
        <v>1336</v>
      </c>
      <c r="D1766" s="19" t="s">
        <v>1291</v>
      </c>
      <c r="E1766" s="5">
        <v>0.54374999999999996</v>
      </c>
      <c r="F1766" s="19" t="s">
        <v>1221</v>
      </c>
    </row>
    <row r="1767" spans="1:6" x14ac:dyDescent="0.25">
      <c r="A1767">
        <v>1217</v>
      </c>
      <c r="B1767" s="5">
        <v>45198</v>
      </c>
      <c r="C1767" s="19" t="s">
        <v>1336</v>
      </c>
      <c r="D1767" s="19" t="s">
        <v>1272</v>
      </c>
      <c r="E1767" s="5">
        <v>0.43125000000000002</v>
      </c>
      <c r="F1767" s="19" t="s">
        <v>1221</v>
      </c>
    </row>
    <row r="1768" spans="1:6" x14ac:dyDescent="0.25">
      <c r="A1768">
        <v>1217</v>
      </c>
      <c r="B1768" s="5">
        <v>45254</v>
      </c>
      <c r="C1768" s="19" t="s">
        <v>1336</v>
      </c>
      <c r="D1768" s="19" t="s">
        <v>1272</v>
      </c>
      <c r="E1768" s="5">
        <v>0.39305555555555555</v>
      </c>
      <c r="F1768" s="19" t="s">
        <v>1221</v>
      </c>
    </row>
    <row r="1769" spans="1:6" x14ac:dyDescent="0.25">
      <c r="A1769">
        <v>1217</v>
      </c>
      <c r="B1769" s="5">
        <v>45282</v>
      </c>
      <c r="C1769" s="19" t="s">
        <v>1336</v>
      </c>
      <c r="D1769" s="19" t="s">
        <v>1291</v>
      </c>
      <c r="E1769" s="5">
        <v>0.54861111111111116</v>
      </c>
      <c r="F1769" s="19" t="s">
        <v>1221</v>
      </c>
    </row>
    <row r="1770" spans="1:6" x14ac:dyDescent="0.25">
      <c r="A1770">
        <v>1217</v>
      </c>
      <c r="B1770" s="5">
        <v>45289</v>
      </c>
      <c r="C1770" s="19" t="s">
        <v>1336</v>
      </c>
      <c r="D1770" s="19" t="s">
        <v>1291</v>
      </c>
      <c r="E1770" s="5">
        <v>0.5625</v>
      </c>
      <c r="F1770" s="19" t="s">
        <v>1221</v>
      </c>
    </row>
    <row r="1771" spans="1:6" x14ac:dyDescent="0.25">
      <c r="A1771">
        <v>1218</v>
      </c>
      <c r="B1771" s="5">
        <v>45254</v>
      </c>
      <c r="C1771" s="19" t="s">
        <v>1336</v>
      </c>
      <c r="D1771" s="19" t="s">
        <v>1272</v>
      </c>
      <c r="E1771" s="5">
        <v>0.39305555555555555</v>
      </c>
      <c r="F1771" s="19" t="s">
        <v>1221</v>
      </c>
    </row>
    <row r="1772" spans="1:6" x14ac:dyDescent="0.25">
      <c r="A1772">
        <v>1218</v>
      </c>
      <c r="B1772" s="5">
        <v>45289</v>
      </c>
      <c r="C1772" s="19" t="s">
        <v>1336</v>
      </c>
      <c r="D1772" s="19" t="s">
        <v>1291</v>
      </c>
      <c r="E1772" s="5">
        <v>0.56874999999999998</v>
      </c>
      <c r="F1772" s="19" t="s">
        <v>1220</v>
      </c>
    </row>
    <row r="1773" spans="1:6" x14ac:dyDescent="0.25">
      <c r="A1773">
        <v>1218</v>
      </c>
      <c r="B1773" s="5">
        <v>45303</v>
      </c>
      <c r="C1773" s="19" t="s">
        <v>1336</v>
      </c>
      <c r="D1773" s="19" t="s">
        <v>1272</v>
      </c>
      <c r="E1773" s="5">
        <v>0.54513888888888884</v>
      </c>
      <c r="F1773" s="19" t="s">
        <v>1220</v>
      </c>
    </row>
    <row r="1774" spans="1:6" x14ac:dyDescent="0.25">
      <c r="A1774">
        <v>1218</v>
      </c>
      <c r="B1774" s="5">
        <v>45338</v>
      </c>
      <c r="C1774" s="19" t="s">
        <v>1336</v>
      </c>
      <c r="D1774" s="19" t="s">
        <v>1291</v>
      </c>
      <c r="E1774" s="5">
        <v>0.57708333333333328</v>
      </c>
      <c r="F1774" s="19" t="s">
        <v>1220</v>
      </c>
    </row>
    <row r="1775" spans="1:6" x14ac:dyDescent="0.25">
      <c r="A1775">
        <v>1218</v>
      </c>
      <c r="B1775" s="5">
        <v>45366</v>
      </c>
      <c r="C1775" s="19" t="s">
        <v>1336</v>
      </c>
      <c r="D1775" s="19" t="s">
        <v>1272</v>
      </c>
      <c r="E1775" s="5">
        <v>0.58402777777777781</v>
      </c>
      <c r="F1775" s="19" t="s">
        <v>1220</v>
      </c>
    </row>
    <row r="1776" spans="1:6" x14ac:dyDescent="0.25">
      <c r="A1776">
        <v>1218</v>
      </c>
      <c r="B1776" s="5">
        <v>45373</v>
      </c>
      <c r="C1776" s="19" t="s">
        <v>1336</v>
      </c>
      <c r="D1776" s="19" t="s">
        <v>1291</v>
      </c>
      <c r="E1776" s="5">
        <v>0.58333333333333337</v>
      </c>
      <c r="F1776" s="19" t="s">
        <v>1220</v>
      </c>
    </row>
    <row r="1777" spans="1:6" x14ac:dyDescent="0.25">
      <c r="A1777">
        <v>1218</v>
      </c>
      <c r="B1777" s="5">
        <v>45471</v>
      </c>
      <c r="C1777" s="19" t="s">
        <v>1336</v>
      </c>
      <c r="D1777" s="19" t="s">
        <v>1272</v>
      </c>
      <c r="E1777" s="5">
        <v>0.55763888888888891</v>
      </c>
      <c r="F1777" s="19" t="s">
        <v>1221</v>
      </c>
    </row>
    <row r="1778" spans="1:6" x14ac:dyDescent="0.25">
      <c r="A1778">
        <v>1219</v>
      </c>
      <c r="B1778" s="5">
        <v>45212</v>
      </c>
      <c r="C1778" s="19" t="s">
        <v>1336</v>
      </c>
      <c r="D1778" s="19" t="s">
        <v>1272</v>
      </c>
      <c r="E1778" s="5">
        <v>0.36944444444444446</v>
      </c>
      <c r="F1778" s="19" t="s">
        <v>1221</v>
      </c>
    </row>
    <row r="1779" spans="1:6" x14ac:dyDescent="0.25">
      <c r="A1779">
        <v>1219</v>
      </c>
      <c r="B1779" s="5">
        <v>45219</v>
      </c>
      <c r="C1779" s="19" t="s">
        <v>1336</v>
      </c>
      <c r="D1779" s="19" t="s">
        <v>1272</v>
      </c>
      <c r="E1779" s="5">
        <v>0.38333333333333336</v>
      </c>
      <c r="F1779" s="19" t="s">
        <v>1221</v>
      </c>
    </row>
    <row r="1780" spans="1:6" x14ac:dyDescent="0.25">
      <c r="A1780">
        <v>1219</v>
      </c>
      <c r="B1780" s="5">
        <v>45226</v>
      </c>
      <c r="C1780" s="19" t="s">
        <v>1336</v>
      </c>
      <c r="D1780" s="19" t="s">
        <v>1272</v>
      </c>
      <c r="E1780" s="5">
        <v>0.44374999999999998</v>
      </c>
      <c r="F1780" s="19" t="s">
        <v>1221</v>
      </c>
    </row>
    <row r="1781" spans="1:6" x14ac:dyDescent="0.25">
      <c r="A1781">
        <v>1219</v>
      </c>
      <c r="B1781" s="5">
        <v>45233</v>
      </c>
      <c r="C1781" s="19" t="s">
        <v>1336</v>
      </c>
      <c r="D1781" s="19" t="s">
        <v>1272</v>
      </c>
      <c r="E1781" s="5">
        <v>0.49722222222222223</v>
      </c>
      <c r="F1781" s="19" t="s">
        <v>1221</v>
      </c>
    </row>
    <row r="1782" spans="1:6" x14ac:dyDescent="0.25">
      <c r="A1782">
        <v>1219</v>
      </c>
      <c r="B1782" s="5">
        <v>45247</v>
      </c>
      <c r="C1782" s="19" t="s">
        <v>1336</v>
      </c>
      <c r="D1782" s="19" t="s">
        <v>1272</v>
      </c>
      <c r="E1782" s="5">
        <v>0.55069444444444449</v>
      </c>
      <c r="F1782" s="19" t="s">
        <v>1220</v>
      </c>
    </row>
    <row r="1783" spans="1:6" x14ac:dyDescent="0.25">
      <c r="A1783">
        <v>1219</v>
      </c>
      <c r="B1783" s="5">
        <v>45268</v>
      </c>
      <c r="C1783" s="19" t="s">
        <v>1336</v>
      </c>
      <c r="D1783" s="19" t="s">
        <v>1291</v>
      </c>
      <c r="E1783" s="5">
        <v>0.56597222222222221</v>
      </c>
      <c r="F1783" s="19" t="s">
        <v>1220</v>
      </c>
    </row>
    <row r="1784" spans="1:6" x14ac:dyDescent="0.25">
      <c r="A1784">
        <v>1219</v>
      </c>
      <c r="B1784" s="5">
        <v>45282</v>
      </c>
      <c r="C1784" s="19" t="s">
        <v>1336</v>
      </c>
      <c r="D1784" s="19" t="s">
        <v>1291</v>
      </c>
      <c r="E1784" s="5">
        <v>0.54166666666666663</v>
      </c>
      <c r="F1784" s="19" t="s">
        <v>1221</v>
      </c>
    </row>
    <row r="1785" spans="1:6" x14ac:dyDescent="0.25">
      <c r="A1785">
        <v>1219</v>
      </c>
      <c r="B1785" s="5">
        <v>45289</v>
      </c>
      <c r="C1785" s="19" t="s">
        <v>1336</v>
      </c>
      <c r="D1785" s="19" t="s">
        <v>1291</v>
      </c>
      <c r="E1785" s="5">
        <v>0.55763888888888891</v>
      </c>
      <c r="F1785" s="19" t="s">
        <v>1221</v>
      </c>
    </row>
    <row r="1786" spans="1:6" x14ac:dyDescent="0.25">
      <c r="A1786">
        <v>1219</v>
      </c>
      <c r="B1786" s="5">
        <v>45296</v>
      </c>
      <c r="C1786" s="19" t="s">
        <v>1336</v>
      </c>
      <c r="D1786" s="19" t="s">
        <v>1291</v>
      </c>
      <c r="E1786" s="5">
        <v>0.54791666666666672</v>
      </c>
      <c r="F1786" s="19" t="s">
        <v>1221</v>
      </c>
    </row>
    <row r="1787" spans="1:6" x14ac:dyDescent="0.25">
      <c r="A1787">
        <v>1219</v>
      </c>
      <c r="B1787" s="5">
        <v>45303</v>
      </c>
      <c r="C1787" s="19" t="s">
        <v>1336</v>
      </c>
      <c r="D1787" s="19" t="s">
        <v>1291</v>
      </c>
      <c r="E1787" s="5">
        <v>0.5444444444444444</v>
      </c>
      <c r="F1787" s="19" t="s">
        <v>1221</v>
      </c>
    </row>
    <row r="1788" spans="1:6" x14ac:dyDescent="0.25">
      <c r="A1788">
        <v>1219</v>
      </c>
      <c r="B1788" s="5">
        <v>45317</v>
      </c>
      <c r="C1788" s="19" t="s">
        <v>1336</v>
      </c>
      <c r="D1788" s="19" t="s">
        <v>1291</v>
      </c>
      <c r="E1788" s="5">
        <v>0.54513888888888884</v>
      </c>
      <c r="F1788" s="19" t="s">
        <v>1221</v>
      </c>
    </row>
    <row r="1789" spans="1:6" x14ac:dyDescent="0.25">
      <c r="A1789">
        <v>1219</v>
      </c>
      <c r="B1789" s="5">
        <v>45338</v>
      </c>
      <c r="C1789" s="19" t="s">
        <v>1336</v>
      </c>
      <c r="D1789" s="19" t="s">
        <v>1291</v>
      </c>
      <c r="E1789" s="5">
        <v>0.55555555555555558</v>
      </c>
      <c r="F1789" s="19" t="s">
        <v>1221</v>
      </c>
    </row>
    <row r="1790" spans="1:6" x14ac:dyDescent="0.25">
      <c r="A1790">
        <v>1219</v>
      </c>
      <c r="B1790" s="5">
        <v>45352</v>
      </c>
      <c r="C1790" s="19" t="s">
        <v>1336</v>
      </c>
      <c r="D1790" s="19" t="s">
        <v>1291</v>
      </c>
      <c r="E1790" s="5">
        <v>0.55277777777777781</v>
      </c>
      <c r="F1790" s="19" t="s">
        <v>1221</v>
      </c>
    </row>
    <row r="1791" spans="1:6" x14ac:dyDescent="0.25">
      <c r="A1791">
        <v>1219</v>
      </c>
      <c r="B1791" s="5">
        <v>45373</v>
      </c>
      <c r="C1791" s="19" t="s">
        <v>1336</v>
      </c>
      <c r="D1791" s="19" t="s">
        <v>1291</v>
      </c>
      <c r="E1791" s="5">
        <v>0.5493055555555556</v>
      </c>
      <c r="F1791" s="19" t="s">
        <v>1221</v>
      </c>
    </row>
    <row r="1792" spans="1:6" x14ac:dyDescent="0.25">
      <c r="A1792">
        <v>1219</v>
      </c>
      <c r="B1792" s="5">
        <v>45380</v>
      </c>
      <c r="C1792" s="19" t="s">
        <v>1336</v>
      </c>
      <c r="D1792" s="19" t="s">
        <v>1291</v>
      </c>
      <c r="E1792" s="5">
        <v>0.54097222222222219</v>
      </c>
      <c r="F1792" s="19" t="s">
        <v>1221</v>
      </c>
    </row>
    <row r="1793" spans="1:6" x14ac:dyDescent="0.25">
      <c r="A1793">
        <v>1219</v>
      </c>
      <c r="B1793" s="5">
        <v>45394</v>
      </c>
      <c r="C1793" s="19" t="s">
        <v>1336</v>
      </c>
      <c r="D1793" s="19" t="s">
        <v>1291</v>
      </c>
      <c r="E1793" s="5">
        <v>0.54652777777777772</v>
      </c>
      <c r="F1793" s="19" t="s">
        <v>1221</v>
      </c>
    </row>
    <row r="1794" spans="1:6" x14ac:dyDescent="0.25">
      <c r="A1794">
        <v>1219</v>
      </c>
      <c r="B1794" s="5">
        <v>45401</v>
      </c>
      <c r="C1794" s="19" t="s">
        <v>1336</v>
      </c>
      <c r="D1794" s="19" t="s">
        <v>1291</v>
      </c>
      <c r="E1794" s="5">
        <v>0.63263888888888886</v>
      </c>
      <c r="F1794" s="19" t="s">
        <v>1220</v>
      </c>
    </row>
    <row r="1795" spans="1:6" x14ac:dyDescent="0.25">
      <c r="A1795">
        <v>1219</v>
      </c>
      <c r="B1795" s="5">
        <v>45422</v>
      </c>
      <c r="C1795" s="19" t="s">
        <v>1336</v>
      </c>
      <c r="D1795" s="19" t="s">
        <v>1272</v>
      </c>
      <c r="E1795" s="5">
        <v>0.5131944444444444</v>
      </c>
      <c r="F1795" s="19" t="s">
        <v>1221</v>
      </c>
    </row>
    <row r="1796" spans="1:6" x14ac:dyDescent="0.25">
      <c r="A1796">
        <v>1219</v>
      </c>
      <c r="B1796" s="5">
        <v>45436</v>
      </c>
      <c r="C1796" s="19" t="s">
        <v>1336</v>
      </c>
      <c r="D1796" s="19" t="s">
        <v>1272</v>
      </c>
      <c r="E1796" s="5">
        <v>0.52361111111111114</v>
      </c>
      <c r="F1796" s="19" t="s">
        <v>1220</v>
      </c>
    </row>
    <row r="1797" spans="1:6" x14ac:dyDescent="0.25">
      <c r="A1797">
        <v>1219</v>
      </c>
      <c r="B1797" s="5">
        <v>45464</v>
      </c>
      <c r="C1797" s="19" t="s">
        <v>1336</v>
      </c>
      <c r="D1797" s="19" t="s">
        <v>1272</v>
      </c>
      <c r="E1797" s="5">
        <v>0.5708333333333333</v>
      </c>
      <c r="F1797" s="19" t="s">
        <v>1220</v>
      </c>
    </row>
    <row r="1798" spans="1:6" x14ac:dyDescent="0.25">
      <c r="A1798">
        <v>1219</v>
      </c>
      <c r="B1798" s="5">
        <v>45478</v>
      </c>
      <c r="C1798" s="19" t="s">
        <v>1336</v>
      </c>
      <c r="D1798" s="19" t="s">
        <v>1272</v>
      </c>
      <c r="E1798" s="5">
        <v>0.56736111111111109</v>
      </c>
      <c r="F1798" s="19" t="s">
        <v>1220</v>
      </c>
    </row>
    <row r="1799" spans="1:6" x14ac:dyDescent="0.25">
      <c r="A1799">
        <v>1220</v>
      </c>
      <c r="B1799" s="5">
        <v>45198</v>
      </c>
      <c r="C1799" s="19" t="s">
        <v>1336</v>
      </c>
      <c r="D1799" s="19" t="s">
        <v>1272</v>
      </c>
      <c r="E1799" s="5">
        <v>0.63194444444444442</v>
      </c>
      <c r="F1799" s="19" t="s">
        <v>1220</v>
      </c>
    </row>
    <row r="1800" spans="1:6" x14ac:dyDescent="0.25">
      <c r="A1800">
        <v>1220</v>
      </c>
      <c r="B1800" s="5">
        <v>45212</v>
      </c>
      <c r="C1800" s="19" t="s">
        <v>1336</v>
      </c>
      <c r="D1800" s="19" t="s">
        <v>1272</v>
      </c>
      <c r="E1800" s="5">
        <v>0.37013888888888891</v>
      </c>
      <c r="F1800" s="19" t="s">
        <v>1221</v>
      </c>
    </row>
    <row r="1801" spans="1:6" x14ac:dyDescent="0.25">
      <c r="A1801">
        <v>1220</v>
      </c>
      <c r="B1801" s="5">
        <v>45219</v>
      </c>
      <c r="C1801" s="19" t="s">
        <v>1336</v>
      </c>
      <c r="D1801" s="19" t="s">
        <v>1272</v>
      </c>
      <c r="E1801" s="5">
        <v>0.3888888888888889</v>
      </c>
      <c r="F1801" s="19" t="s">
        <v>1221</v>
      </c>
    </row>
    <row r="1802" spans="1:6" x14ac:dyDescent="0.25">
      <c r="A1802">
        <v>1220</v>
      </c>
      <c r="B1802" s="5">
        <v>45226</v>
      </c>
      <c r="C1802" s="19" t="s">
        <v>1336</v>
      </c>
      <c r="D1802" s="19" t="s">
        <v>1272</v>
      </c>
      <c r="E1802" s="5">
        <v>0.46527777777777779</v>
      </c>
      <c r="F1802" s="19" t="s">
        <v>1221</v>
      </c>
    </row>
    <row r="1803" spans="1:6" x14ac:dyDescent="0.25">
      <c r="A1803">
        <v>1220</v>
      </c>
      <c r="B1803" s="5">
        <v>45233</v>
      </c>
      <c r="C1803" s="19" t="s">
        <v>1336</v>
      </c>
      <c r="D1803" s="19" t="s">
        <v>1272</v>
      </c>
      <c r="E1803" s="5">
        <v>0.56874999999999998</v>
      </c>
      <c r="F1803" s="19" t="s">
        <v>1220</v>
      </c>
    </row>
    <row r="1804" spans="1:6" x14ac:dyDescent="0.25">
      <c r="A1804">
        <v>1220</v>
      </c>
      <c r="B1804" s="5">
        <v>45261</v>
      </c>
      <c r="C1804" s="19" t="s">
        <v>1336</v>
      </c>
      <c r="D1804" s="19" t="s">
        <v>1291</v>
      </c>
      <c r="E1804" s="5">
        <v>0.55833333333333335</v>
      </c>
      <c r="F1804" s="19" t="s">
        <v>1221</v>
      </c>
    </row>
    <row r="1805" spans="1:6" x14ac:dyDescent="0.25">
      <c r="A1805">
        <v>1220</v>
      </c>
      <c r="B1805" s="5">
        <v>45268</v>
      </c>
      <c r="C1805" s="19" t="s">
        <v>1336</v>
      </c>
      <c r="D1805" s="19" t="s">
        <v>1291</v>
      </c>
      <c r="E1805" s="5">
        <v>0.56527777777777777</v>
      </c>
      <c r="F1805" s="19" t="s">
        <v>1220</v>
      </c>
    </row>
    <row r="1806" spans="1:6" x14ac:dyDescent="0.25">
      <c r="A1806">
        <v>1220</v>
      </c>
      <c r="B1806" s="5">
        <v>45275</v>
      </c>
      <c r="C1806" s="19" t="s">
        <v>1336</v>
      </c>
      <c r="D1806" s="19" t="s">
        <v>1291</v>
      </c>
      <c r="E1806" s="5">
        <v>0.55625000000000002</v>
      </c>
      <c r="F1806" s="19" t="s">
        <v>1221</v>
      </c>
    </row>
    <row r="1807" spans="1:6" x14ac:dyDescent="0.25">
      <c r="A1807">
        <v>1220</v>
      </c>
      <c r="B1807" s="5">
        <v>45282</v>
      </c>
      <c r="C1807" s="19" t="s">
        <v>1336</v>
      </c>
      <c r="D1807" s="19" t="s">
        <v>1291</v>
      </c>
      <c r="E1807" s="5">
        <v>0.5444444444444444</v>
      </c>
      <c r="F1807" s="19" t="s">
        <v>1221</v>
      </c>
    </row>
    <row r="1808" spans="1:6" x14ac:dyDescent="0.25">
      <c r="A1808">
        <v>1220</v>
      </c>
      <c r="B1808" s="5">
        <v>45296</v>
      </c>
      <c r="C1808" s="19" t="s">
        <v>1336</v>
      </c>
      <c r="D1808" s="19" t="s">
        <v>1291</v>
      </c>
      <c r="E1808" s="5">
        <v>0.53194444444444444</v>
      </c>
      <c r="F1808" s="19" t="s">
        <v>1221</v>
      </c>
    </row>
    <row r="1809" spans="1:6" x14ac:dyDescent="0.25">
      <c r="A1809">
        <v>1220</v>
      </c>
      <c r="B1809" s="5">
        <v>45303</v>
      </c>
      <c r="C1809" s="19" t="s">
        <v>1336</v>
      </c>
      <c r="D1809" s="19" t="s">
        <v>1291</v>
      </c>
      <c r="E1809" s="5">
        <v>0.54305555555555551</v>
      </c>
      <c r="F1809" s="19" t="s">
        <v>1221</v>
      </c>
    </row>
    <row r="1810" spans="1:6" x14ac:dyDescent="0.25">
      <c r="A1810">
        <v>1220</v>
      </c>
      <c r="B1810" s="5">
        <v>45331</v>
      </c>
      <c r="C1810" s="19" t="s">
        <v>1336</v>
      </c>
      <c r="D1810" s="19" t="s">
        <v>1291</v>
      </c>
      <c r="E1810" s="5">
        <v>0.54374999999999996</v>
      </c>
      <c r="F1810" s="19" t="s">
        <v>1221</v>
      </c>
    </row>
    <row r="1811" spans="1:6" x14ac:dyDescent="0.25">
      <c r="A1811">
        <v>1220</v>
      </c>
      <c r="B1811" s="5">
        <v>45338</v>
      </c>
      <c r="C1811" s="19" t="s">
        <v>1336</v>
      </c>
      <c r="D1811" s="19" t="s">
        <v>1291</v>
      </c>
      <c r="E1811" s="5">
        <v>0.56805555555555554</v>
      </c>
      <c r="F1811" s="19" t="s">
        <v>1220</v>
      </c>
    </row>
    <row r="1812" spans="1:6" x14ac:dyDescent="0.25">
      <c r="A1812">
        <v>1220</v>
      </c>
      <c r="B1812" s="5">
        <v>45359</v>
      </c>
      <c r="C1812" s="19" t="s">
        <v>1336</v>
      </c>
      <c r="D1812" s="19" t="s">
        <v>1291</v>
      </c>
      <c r="E1812" s="5">
        <v>0.55138888888888893</v>
      </c>
      <c r="F1812" s="19" t="s">
        <v>1221</v>
      </c>
    </row>
    <row r="1813" spans="1:6" x14ac:dyDescent="0.25">
      <c r="A1813">
        <v>1220</v>
      </c>
      <c r="B1813" s="5">
        <v>45366</v>
      </c>
      <c r="C1813" s="19" t="s">
        <v>1336</v>
      </c>
      <c r="D1813" s="19" t="s">
        <v>1291</v>
      </c>
      <c r="E1813" s="5">
        <v>0.55902777777777779</v>
      </c>
      <c r="F1813" s="19" t="s">
        <v>1221</v>
      </c>
    </row>
    <row r="1814" spans="1:6" x14ac:dyDescent="0.25">
      <c r="A1814">
        <v>1220</v>
      </c>
      <c r="B1814" s="5">
        <v>45373</v>
      </c>
      <c r="C1814" s="19" t="s">
        <v>1336</v>
      </c>
      <c r="D1814" s="19" t="s">
        <v>1291</v>
      </c>
      <c r="E1814" s="5">
        <v>0.55069444444444449</v>
      </c>
      <c r="F1814" s="19" t="s">
        <v>1221</v>
      </c>
    </row>
    <row r="1815" spans="1:6" x14ac:dyDescent="0.25">
      <c r="A1815">
        <v>1220</v>
      </c>
      <c r="B1815" s="5">
        <v>45380</v>
      </c>
      <c r="C1815" s="19" t="s">
        <v>1336</v>
      </c>
      <c r="D1815" s="19" t="s">
        <v>1291</v>
      </c>
      <c r="E1815" s="5">
        <v>0.55277777777777781</v>
      </c>
      <c r="F1815" s="19" t="s">
        <v>1221</v>
      </c>
    </row>
    <row r="1816" spans="1:6" x14ac:dyDescent="0.25">
      <c r="A1816">
        <v>1220</v>
      </c>
      <c r="B1816" s="5">
        <v>45401</v>
      </c>
      <c r="C1816" s="19" t="s">
        <v>1336</v>
      </c>
      <c r="D1816" s="19" t="s">
        <v>1272</v>
      </c>
      <c r="E1816" s="5">
        <v>0.98958333333333337</v>
      </c>
      <c r="F1816" s="19" t="s">
        <v>1220</v>
      </c>
    </row>
    <row r="1817" spans="1:6" x14ac:dyDescent="0.25">
      <c r="A1817">
        <v>1220</v>
      </c>
      <c r="B1817" s="5">
        <v>45429</v>
      </c>
      <c r="C1817" s="19" t="s">
        <v>1336</v>
      </c>
      <c r="D1817" s="19" t="s">
        <v>1272</v>
      </c>
      <c r="E1817" s="5">
        <v>0.55972222222222223</v>
      </c>
      <c r="F1817" s="19" t="s">
        <v>1220</v>
      </c>
    </row>
    <row r="1818" spans="1:6" x14ac:dyDescent="0.25">
      <c r="A1818">
        <v>1220</v>
      </c>
      <c r="B1818" s="5">
        <v>45436</v>
      </c>
      <c r="C1818" s="19" t="s">
        <v>1336</v>
      </c>
      <c r="D1818" s="19" t="s">
        <v>1272</v>
      </c>
      <c r="E1818" s="5">
        <v>0.52222222222222225</v>
      </c>
      <c r="F1818" s="19" t="s">
        <v>1220</v>
      </c>
    </row>
    <row r="1819" spans="1:6" x14ac:dyDescent="0.25">
      <c r="A1819">
        <v>1220</v>
      </c>
      <c r="B1819" s="5">
        <v>45443</v>
      </c>
      <c r="C1819" s="19" t="s">
        <v>1336</v>
      </c>
      <c r="D1819" s="19" t="s">
        <v>1272</v>
      </c>
      <c r="E1819" s="5">
        <v>0.50138888888888888</v>
      </c>
      <c r="F1819" s="19" t="s">
        <v>1221</v>
      </c>
    </row>
    <row r="1820" spans="1:6" x14ac:dyDescent="0.25">
      <c r="A1820">
        <v>1220</v>
      </c>
      <c r="B1820" s="5">
        <v>45464</v>
      </c>
      <c r="C1820" s="19" t="s">
        <v>1336</v>
      </c>
      <c r="D1820" s="19" t="s">
        <v>1272</v>
      </c>
      <c r="E1820" s="5">
        <v>0.56458333333333333</v>
      </c>
      <c r="F1820" s="19" t="s">
        <v>1220</v>
      </c>
    </row>
    <row r="1821" spans="1:6" x14ac:dyDescent="0.25">
      <c r="A1821">
        <v>1220</v>
      </c>
      <c r="B1821" s="5">
        <v>45471</v>
      </c>
      <c r="C1821" s="19" t="s">
        <v>1336</v>
      </c>
      <c r="D1821" s="19" t="s">
        <v>1272</v>
      </c>
      <c r="E1821" s="5">
        <v>0.55486111111111114</v>
      </c>
      <c r="F1821" s="19" t="s">
        <v>1221</v>
      </c>
    </row>
    <row r="1822" spans="1:6" x14ac:dyDescent="0.25">
      <c r="A1822">
        <v>1220</v>
      </c>
      <c r="B1822" s="5">
        <v>45478</v>
      </c>
      <c r="C1822" s="19" t="s">
        <v>1336</v>
      </c>
      <c r="D1822" s="19" t="s">
        <v>1272</v>
      </c>
      <c r="E1822" s="5">
        <v>0.56666666666666665</v>
      </c>
      <c r="F1822" s="19" t="s">
        <v>1220</v>
      </c>
    </row>
    <row r="1823" spans="1:6" x14ac:dyDescent="0.25">
      <c r="A1823">
        <v>1222</v>
      </c>
      <c r="B1823" s="5">
        <v>45198</v>
      </c>
      <c r="C1823" s="19" t="s">
        <v>1336</v>
      </c>
      <c r="D1823" s="19" t="s">
        <v>1272</v>
      </c>
      <c r="E1823" s="5">
        <v>0.64375000000000004</v>
      </c>
      <c r="F1823" s="19" t="s">
        <v>1220</v>
      </c>
    </row>
    <row r="1824" spans="1:6" x14ac:dyDescent="0.25">
      <c r="A1824">
        <v>1222</v>
      </c>
      <c r="B1824" s="5">
        <v>45240</v>
      </c>
      <c r="C1824" s="19" t="s">
        <v>1336</v>
      </c>
      <c r="D1824" s="19" t="s">
        <v>1272</v>
      </c>
      <c r="E1824" s="5">
        <v>0.66111111111111109</v>
      </c>
      <c r="F1824" s="19" t="s">
        <v>1220</v>
      </c>
    </row>
    <row r="1825" spans="1:6" x14ac:dyDescent="0.25">
      <c r="A1825">
        <v>1222</v>
      </c>
      <c r="B1825" s="5">
        <v>45373</v>
      </c>
      <c r="C1825" s="19" t="s">
        <v>1336</v>
      </c>
      <c r="D1825" s="19" t="s">
        <v>1291</v>
      </c>
      <c r="E1825" s="5">
        <v>0.55972222222222223</v>
      </c>
      <c r="F1825" s="19" t="s">
        <v>1221</v>
      </c>
    </row>
    <row r="1826" spans="1:6" x14ac:dyDescent="0.25">
      <c r="A1826">
        <v>1222</v>
      </c>
      <c r="B1826" s="5">
        <v>45436</v>
      </c>
      <c r="C1826" s="19" t="s">
        <v>1336</v>
      </c>
      <c r="D1826" s="19" t="s">
        <v>1272</v>
      </c>
      <c r="E1826" s="5">
        <v>0.50555555555555554</v>
      </c>
      <c r="F1826" s="19" t="s">
        <v>1221</v>
      </c>
    </row>
    <row r="1827" spans="1:6" x14ac:dyDescent="0.25">
      <c r="A1827">
        <v>1222</v>
      </c>
      <c r="B1827" s="5">
        <v>45443</v>
      </c>
      <c r="C1827" s="19" t="s">
        <v>1336</v>
      </c>
      <c r="D1827" s="19" t="s">
        <v>1272</v>
      </c>
      <c r="E1827" s="5">
        <v>0.51180555555555551</v>
      </c>
      <c r="F1827" s="19" t="s">
        <v>1221</v>
      </c>
    </row>
    <row r="1828" spans="1:6" x14ac:dyDescent="0.25">
      <c r="A1828">
        <v>1223</v>
      </c>
      <c r="B1828" s="5">
        <v>45198</v>
      </c>
      <c r="C1828" s="19" t="s">
        <v>1336</v>
      </c>
      <c r="D1828" s="19" t="s">
        <v>1272</v>
      </c>
      <c r="E1828" s="5">
        <v>0.64375000000000004</v>
      </c>
      <c r="F1828" s="19" t="s">
        <v>1220</v>
      </c>
    </row>
    <row r="1829" spans="1:6" x14ac:dyDescent="0.25">
      <c r="A1829">
        <v>1223</v>
      </c>
      <c r="B1829" s="5">
        <v>45226</v>
      </c>
      <c r="C1829" s="19" t="s">
        <v>1336</v>
      </c>
      <c r="D1829" s="19" t="s">
        <v>1272</v>
      </c>
      <c r="E1829" s="5">
        <v>0.46527777777777779</v>
      </c>
      <c r="F1829" s="19" t="s">
        <v>1221</v>
      </c>
    </row>
    <row r="1830" spans="1:6" x14ac:dyDescent="0.25">
      <c r="A1830">
        <v>1223</v>
      </c>
      <c r="B1830" s="5">
        <v>45240</v>
      </c>
      <c r="C1830" s="19" t="s">
        <v>1336</v>
      </c>
      <c r="D1830" s="19" t="s">
        <v>1272</v>
      </c>
      <c r="E1830" s="5">
        <v>0.66111111111111109</v>
      </c>
      <c r="F1830" s="19" t="s">
        <v>1220</v>
      </c>
    </row>
    <row r="1831" spans="1:6" x14ac:dyDescent="0.25">
      <c r="A1831">
        <v>1223</v>
      </c>
      <c r="B1831" s="5">
        <v>45247</v>
      </c>
      <c r="C1831" s="19" t="s">
        <v>1336</v>
      </c>
      <c r="D1831" s="19" t="s">
        <v>1272</v>
      </c>
      <c r="E1831" s="5">
        <v>0.55347222222222225</v>
      </c>
      <c r="F1831" s="19" t="s">
        <v>1220</v>
      </c>
    </row>
    <row r="1832" spans="1:6" x14ac:dyDescent="0.25">
      <c r="A1832">
        <v>1223</v>
      </c>
      <c r="B1832" s="5">
        <v>45254</v>
      </c>
      <c r="C1832" s="19" t="s">
        <v>1336</v>
      </c>
      <c r="D1832" s="19" t="s">
        <v>1272</v>
      </c>
      <c r="E1832" s="5">
        <v>0.39444444444444443</v>
      </c>
      <c r="F1832" s="19" t="s">
        <v>1221</v>
      </c>
    </row>
    <row r="1833" spans="1:6" x14ac:dyDescent="0.25">
      <c r="A1833">
        <v>1223</v>
      </c>
      <c r="B1833" s="5">
        <v>45275</v>
      </c>
      <c r="C1833" s="19" t="s">
        <v>1336</v>
      </c>
      <c r="D1833" s="19" t="s">
        <v>1291</v>
      </c>
      <c r="E1833" s="5">
        <v>0.55625000000000002</v>
      </c>
      <c r="F1833" s="19" t="s">
        <v>1221</v>
      </c>
    </row>
    <row r="1834" spans="1:6" x14ac:dyDescent="0.25">
      <c r="A1834">
        <v>1223</v>
      </c>
      <c r="B1834" s="5">
        <v>45282</v>
      </c>
      <c r="C1834" s="19" t="s">
        <v>1336</v>
      </c>
      <c r="D1834" s="19" t="s">
        <v>1291</v>
      </c>
      <c r="E1834" s="5">
        <v>0.56458333333333333</v>
      </c>
      <c r="F1834" s="19" t="s">
        <v>1220</v>
      </c>
    </row>
    <row r="1835" spans="1:6" x14ac:dyDescent="0.25">
      <c r="A1835">
        <v>1223</v>
      </c>
      <c r="B1835" s="5">
        <v>45289</v>
      </c>
      <c r="C1835" s="19" t="s">
        <v>1336</v>
      </c>
      <c r="D1835" s="19" t="s">
        <v>1291</v>
      </c>
      <c r="E1835" s="5">
        <v>0.55208333333333337</v>
      </c>
      <c r="F1835" s="19" t="s">
        <v>1221</v>
      </c>
    </row>
    <row r="1836" spans="1:6" x14ac:dyDescent="0.25">
      <c r="A1836">
        <v>1223</v>
      </c>
      <c r="B1836" s="5">
        <v>45317</v>
      </c>
      <c r="C1836" s="19" t="s">
        <v>1336</v>
      </c>
      <c r="D1836" s="19" t="s">
        <v>1291</v>
      </c>
      <c r="E1836" s="5">
        <v>0.55138888888888893</v>
      </c>
      <c r="F1836" s="19" t="s">
        <v>1221</v>
      </c>
    </row>
    <row r="1837" spans="1:6" x14ac:dyDescent="0.25">
      <c r="A1837">
        <v>1223</v>
      </c>
      <c r="B1837" s="5">
        <v>45345</v>
      </c>
      <c r="C1837" s="19" t="s">
        <v>1336</v>
      </c>
      <c r="D1837" s="19" t="s">
        <v>1291</v>
      </c>
      <c r="E1837" s="5">
        <v>0.55277777777777781</v>
      </c>
      <c r="F1837" s="19" t="s">
        <v>1221</v>
      </c>
    </row>
    <row r="1838" spans="1:6" x14ac:dyDescent="0.25">
      <c r="A1838">
        <v>1223</v>
      </c>
      <c r="B1838" s="5">
        <v>45366</v>
      </c>
      <c r="C1838" s="19" t="s">
        <v>1336</v>
      </c>
      <c r="D1838" s="19" t="s">
        <v>1291</v>
      </c>
      <c r="E1838" s="5">
        <v>0.5493055555555556</v>
      </c>
      <c r="F1838" s="19" t="s">
        <v>1221</v>
      </c>
    </row>
    <row r="1839" spans="1:6" x14ac:dyDescent="0.25">
      <c r="A1839">
        <v>1223</v>
      </c>
      <c r="B1839" s="5">
        <v>45373</v>
      </c>
      <c r="C1839" s="19" t="s">
        <v>1336</v>
      </c>
      <c r="D1839" s="19" t="s">
        <v>1291</v>
      </c>
      <c r="E1839" s="5">
        <v>0.55000000000000004</v>
      </c>
      <c r="F1839" s="19" t="s">
        <v>1221</v>
      </c>
    </row>
    <row r="1840" spans="1:6" x14ac:dyDescent="0.25">
      <c r="A1840">
        <v>1223</v>
      </c>
      <c r="B1840" s="5">
        <v>45387</v>
      </c>
      <c r="C1840" s="19" t="s">
        <v>1336</v>
      </c>
      <c r="D1840" s="19" t="s">
        <v>1291</v>
      </c>
      <c r="E1840" s="5">
        <v>0.54861111111111116</v>
      </c>
      <c r="F1840" s="19" t="s">
        <v>1221</v>
      </c>
    </row>
    <row r="1841" spans="1:6" x14ac:dyDescent="0.25">
      <c r="A1841">
        <v>1223</v>
      </c>
      <c r="B1841" s="5">
        <v>45436</v>
      </c>
      <c r="C1841" s="19" t="s">
        <v>1336</v>
      </c>
      <c r="D1841" s="19" t="s">
        <v>1272</v>
      </c>
      <c r="E1841" s="5">
        <v>0.52083333333333337</v>
      </c>
      <c r="F1841" s="19" t="s">
        <v>1221</v>
      </c>
    </row>
    <row r="1842" spans="1:6" x14ac:dyDescent="0.25">
      <c r="A1842">
        <v>1223</v>
      </c>
      <c r="B1842" s="5">
        <v>45464</v>
      </c>
      <c r="C1842" s="19" t="s">
        <v>1336</v>
      </c>
      <c r="D1842" s="19" t="s">
        <v>1272</v>
      </c>
      <c r="E1842" s="5">
        <v>0.55763888888888891</v>
      </c>
      <c r="F1842" s="19" t="s">
        <v>1221</v>
      </c>
    </row>
    <row r="1843" spans="1:6" x14ac:dyDescent="0.25">
      <c r="A1843">
        <v>1224</v>
      </c>
      <c r="B1843" s="5">
        <v>45198</v>
      </c>
      <c r="C1843" s="19" t="s">
        <v>1336</v>
      </c>
      <c r="D1843" s="19" t="s">
        <v>1272</v>
      </c>
      <c r="E1843" s="5">
        <v>0.63194444444444442</v>
      </c>
      <c r="F1843" s="19" t="s">
        <v>1220</v>
      </c>
    </row>
    <row r="1844" spans="1:6" x14ac:dyDescent="0.25">
      <c r="A1844">
        <v>1224</v>
      </c>
      <c r="B1844" s="5">
        <v>45212</v>
      </c>
      <c r="C1844" s="19" t="s">
        <v>1336</v>
      </c>
      <c r="D1844" s="19" t="s">
        <v>1272</v>
      </c>
      <c r="E1844" s="5">
        <v>0.37013888888888891</v>
      </c>
      <c r="F1844" s="19" t="s">
        <v>1221</v>
      </c>
    </row>
    <row r="1845" spans="1:6" x14ac:dyDescent="0.25">
      <c r="A1845">
        <v>1224</v>
      </c>
      <c r="B1845" s="5">
        <v>45380</v>
      </c>
      <c r="C1845" s="19" t="s">
        <v>1336</v>
      </c>
      <c r="D1845" s="19" t="s">
        <v>1291</v>
      </c>
      <c r="E1845" s="5">
        <v>0.5493055555555556</v>
      </c>
      <c r="F1845" s="19" t="s">
        <v>1221</v>
      </c>
    </row>
    <row r="1846" spans="1:6" x14ac:dyDescent="0.25">
      <c r="A1846">
        <v>1224</v>
      </c>
      <c r="B1846" s="5">
        <v>45436</v>
      </c>
      <c r="C1846" s="19" t="s">
        <v>1336</v>
      </c>
      <c r="D1846" s="19" t="s">
        <v>1272</v>
      </c>
      <c r="E1846" s="5">
        <v>0.53194444444444444</v>
      </c>
      <c r="F1846" s="19" t="s">
        <v>1220</v>
      </c>
    </row>
    <row r="1847" spans="1:6" x14ac:dyDescent="0.25">
      <c r="A1847">
        <v>1225</v>
      </c>
      <c r="B1847" s="5">
        <v>45268</v>
      </c>
      <c r="C1847" s="19" t="s">
        <v>1336</v>
      </c>
      <c r="D1847" s="19" t="s">
        <v>1291</v>
      </c>
      <c r="E1847" s="5">
        <v>0.5625</v>
      </c>
      <c r="F1847" s="19" t="s">
        <v>1221</v>
      </c>
    </row>
    <row r="1848" spans="1:6" x14ac:dyDescent="0.25">
      <c r="A1848">
        <v>1225</v>
      </c>
      <c r="B1848" s="5">
        <v>45275</v>
      </c>
      <c r="C1848" s="19" t="s">
        <v>1336</v>
      </c>
      <c r="D1848" s="19" t="s">
        <v>1291</v>
      </c>
      <c r="E1848" s="5">
        <v>0.55486111111111114</v>
      </c>
      <c r="F1848" s="19" t="s">
        <v>1221</v>
      </c>
    </row>
    <row r="1849" spans="1:6" x14ac:dyDescent="0.25">
      <c r="A1849">
        <v>1225</v>
      </c>
      <c r="B1849" s="5">
        <v>45282</v>
      </c>
      <c r="C1849" s="19" t="s">
        <v>1336</v>
      </c>
      <c r="D1849" s="19" t="s">
        <v>1291</v>
      </c>
      <c r="E1849" s="5">
        <v>0.55555555555555558</v>
      </c>
      <c r="F1849" s="19" t="s">
        <v>1221</v>
      </c>
    </row>
    <row r="1850" spans="1:6" x14ac:dyDescent="0.25">
      <c r="A1850">
        <v>1225</v>
      </c>
      <c r="B1850" s="5">
        <v>45289</v>
      </c>
      <c r="C1850" s="19" t="s">
        <v>1336</v>
      </c>
      <c r="D1850" s="19" t="s">
        <v>1291</v>
      </c>
      <c r="E1850" s="5">
        <v>0.55000000000000004</v>
      </c>
      <c r="F1850" s="19" t="s">
        <v>1221</v>
      </c>
    </row>
    <row r="1851" spans="1:6" x14ac:dyDescent="0.25">
      <c r="A1851">
        <v>1225</v>
      </c>
      <c r="B1851" s="5">
        <v>45401</v>
      </c>
      <c r="C1851" s="19" t="s">
        <v>1336</v>
      </c>
      <c r="D1851" s="19" t="s">
        <v>1291</v>
      </c>
      <c r="E1851" s="5">
        <v>0.6333333333333333</v>
      </c>
      <c r="F1851" s="19" t="s">
        <v>1220</v>
      </c>
    </row>
    <row r="1852" spans="1:6" x14ac:dyDescent="0.25">
      <c r="A1852">
        <v>1225</v>
      </c>
      <c r="B1852" s="5">
        <v>45429</v>
      </c>
      <c r="C1852" s="19" t="s">
        <v>1336</v>
      </c>
      <c r="D1852" s="19" t="s">
        <v>1272</v>
      </c>
      <c r="E1852" s="5">
        <v>0.53333333333333333</v>
      </c>
      <c r="F1852" s="19" t="s">
        <v>1220</v>
      </c>
    </row>
    <row r="1853" spans="1:6" x14ac:dyDescent="0.25">
      <c r="A1853">
        <v>1226</v>
      </c>
      <c r="B1853" s="5">
        <v>45212</v>
      </c>
      <c r="C1853" s="19" t="s">
        <v>1336</v>
      </c>
      <c r="D1853" s="19" t="s">
        <v>1272</v>
      </c>
      <c r="E1853" s="5">
        <v>0.37083333333333335</v>
      </c>
      <c r="F1853" s="19" t="s">
        <v>1221</v>
      </c>
    </row>
    <row r="1854" spans="1:6" x14ac:dyDescent="0.25">
      <c r="A1854">
        <v>1226</v>
      </c>
      <c r="B1854" s="5">
        <v>45233</v>
      </c>
      <c r="C1854" s="19" t="s">
        <v>1336</v>
      </c>
      <c r="D1854" s="19" t="s">
        <v>1272</v>
      </c>
      <c r="E1854" s="5">
        <v>0.57013888888888886</v>
      </c>
      <c r="F1854" s="19" t="s">
        <v>1220</v>
      </c>
    </row>
    <row r="1855" spans="1:6" x14ac:dyDescent="0.25">
      <c r="A1855">
        <v>1226</v>
      </c>
      <c r="B1855" s="5">
        <v>45268</v>
      </c>
      <c r="C1855" s="19" t="s">
        <v>1336</v>
      </c>
      <c r="D1855" s="19" t="s">
        <v>1291</v>
      </c>
      <c r="E1855" s="5">
        <v>0.56041666666666667</v>
      </c>
      <c r="F1855" s="19" t="s">
        <v>1221</v>
      </c>
    </row>
    <row r="1856" spans="1:6" x14ac:dyDescent="0.25">
      <c r="A1856">
        <v>1226</v>
      </c>
      <c r="B1856" s="5">
        <v>45275</v>
      </c>
      <c r="C1856" s="19" t="s">
        <v>1336</v>
      </c>
      <c r="D1856" s="19" t="s">
        <v>1291</v>
      </c>
      <c r="E1856" s="5">
        <v>0.56388888888888888</v>
      </c>
      <c r="F1856" s="19" t="s">
        <v>1220</v>
      </c>
    </row>
    <row r="1857" spans="1:6" x14ac:dyDescent="0.25">
      <c r="A1857">
        <v>1226</v>
      </c>
      <c r="B1857" s="5">
        <v>45282</v>
      </c>
      <c r="C1857" s="19" t="s">
        <v>1336</v>
      </c>
      <c r="D1857" s="19" t="s">
        <v>1291</v>
      </c>
      <c r="E1857" s="5">
        <v>0.54097222222222219</v>
      </c>
      <c r="F1857" s="19" t="s">
        <v>1221</v>
      </c>
    </row>
    <row r="1858" spans="1:6" x14ac:dyDescent="0.25">
      <c r="A1858">
        <v>1226</v>
      </c>
      <c r="B1858" s="5">
        <v>45296</v>
      </c>
      <c r="C1858" s="19" t="s">
        <v>1336</v>
      </c>
      <c r="D1858" s="19" t="s">
        <v>1291</v>
      </c>
      <c r="E1858" s="5">
        <v>0.56111111111111112</v>
      </c>
      <c r="F1858" s="19" t="s">
        <v>1221</v>
      </c>
    </row>
    <row r="1859" spans="1:6" x14ac:dyDescent="0.25">
      <c r="A1859">
        <v>1226</v>
      </c>
      <c r="B1859" s="5">
        <v>45303</v>
      </c>
      <c r="C1859" s="19" t="s">
        <v>1336</v>
      </c>
      <c r="D1859" s="19" t="s">
        <v>1291</v>
      </c>
      <c r="E1859" s="5">
        <v>0.57638888888888884</v>
      </c>
      <c r="F1859" s="19" t="s">
        <v>1220</v>
      </c>
    </row>
    <row r="1860" spans="1:6" x14ac:dyDescent="0.25">
      <c r="A1860">
        <v>1226</v>
      </c>
      <c r="B1860" s="5">
        <v>45352</v>
      </c>
      <c r="C1860" s="19" t="s">
        <v>1336</v>
      </c>
      <c r="D1860" s="19" t="s">
        <v>1291</v>
      </c>
      <c r="E1860" s="5">
        <v>0.55208333333333337</v>
      </c>
      <c r="F1860" s="19" t="s">
        <v>1221</v>
      </c>
    </row>
    <row r="1861" spans="1:6" x14ac:dyDescent="0.25">
      <c r="A1861">
        <v>1226</v>
      </c>
      <c r="B1861" s="5">
        <v>45373</v>
      </c>
      <c r="C1861" s="19" t="s">
        <v>1336</v>
      </c>
      <c r="D1861" s="19" t="s">
        <v>1291</v>
      </c>
      <c r="E1861" s="5">
        <v>0.54861111111111116</v>
      </c>
      <c r="F1861" s="19" t="s">
        <v>1221</v>
      </c>
    </row>
    <row r="1862" spans="1:6" x14ac:dyDescent="0.25">
      <c r="A1862">
        <v>1226</v>
      </c>
      <c r="B1862" s="5">
        <v>45429</v>
      </c>
      <c r="C1862" s="19" t="s">
        <v>1336</v>
      </c>
      <c r="D1862" s="19" t="s">
        <v>1272</v>
      </c>
      <c r="E1862" s="5">
        <v>0.53749999999999998</v>
      </c>
      <c r="F1862" s="19" t="s">
        <v>1220</v>
      </c>
    </row>
    <row r="1863" spans="1:6" x14ac:dyDescent="0.25">
      <c r="A1863">
        <v>1227</v>
      </c>
      <c r="B1863" s="5">
        <v>45198</v>
      </c>
      <c r="C1863" s="19" t="s">
        <v>1336</v>
      </c>
      <c r="D1863" s="19" t="s">
        <v>1272</v>
      </c>
      <c r="E1863" s="5">
        <v>0.42777777777777776</v>
      </c>
      <c r="F1863" s="19" t="s">
        <v>1221</v>
      </c>
    </row>
    <row r="1864" spans="1:6" x14ac:dyDescent="0.25">
      <c r="A1864">
        <v>1227</v>
      </c>
      <c r="B1864" s="5">
        <v>45324</v>
      </c>
      <c r="C1864" s="19" t="s">
        <v>1336</v>
      </c>
      <c r="D1864" s="19" t="s">
        <v>1291</v>
      </c>
      <c r="E1864" s="5">
        <v>0.56180555555555556</v>
      </c>
      <c r="F1864" s="19" t="s">
        <v>1221</v>
      </c>
    </row>
    <row r="1865" spans="1:6" x14ac:dyDescent="0.25">
      <c r="A1865">
        <v>1227</v>
      </c>
      <c r="B1865" s="5">
        <v>45380</v>
      </c>
      <c r="C1865" s="19" t="s">
        <v>1336</v>
      </c>
      <c r="D1865" s="19" t="s">
        <v>1291</v>
      </c>
      <c r="E1865" s="5">
        <v>0.55763888888888891</v>
      </c>
      <c r="F1865" s="19" t="s">
        <v>1221</v>
      </c>
    </row>
    <row r="1866" spans="1:6" x14ac:dyDescent="0.25">
      <c r="A1866">
        <v>1227</v>
      </c>
      <c r="B1866" s="5">
        <v>45429</v>
      </c>
      <c r="C1866" s="19" t="s">
        <v>1336</v>
      </c>
      <c r="D1866" s="19" t="s">
        <v>1272</v>
      </c>
      <c r="E1866" s="5">
        <v>0.58680555555555558</v>
      </c>
      <c r="F1866" s="19" t="s">
        <v>1220</v>
      </c>
    </row>
    <row r="1867" spans="1:6" x14ac:dyDescent="0.25">
      <c r="A1867">
        <v>1227</v>
      </c>
      <c r="B1867" s="5">
        <v>45471</v>
      </c>
      <c r="C1867" s="19" t="s">
        <v>1336</v>
      </c>
      <c r="D1867" s="19" t="s">
        <v>1272</v>
      </c>
      <c r="E1867" s="5">
        <v>0.55208333333333337</v>
      </c>
      <c r="F1867" s="19" t="s">
        <v>1221</v>
      </c>
    </row>
    <row r="1868" spans="1:6" x14ac:dyDescent="0.25">
      <c r="A1868">
        <v>1228</v>
      </c>
      <c r="B1868" s="5">
        <v>45198</v>
      </c>
      <c r="C1868" s="19" t="s">
        <v>1336</v>
      </c>
      <c r="D1868" s="19" t="s">
        <v>1272</v>
      </c>
      <c r="E1868" s="5">
        <v>0.63541666666666663</v>
      </c>
      <c r="F1868" s="19" t="s">
        <v>1220</v>
      </c>
    </row>
    <row r="1869" spans="1:6" x14ac:dyDescent="0.25">
      <c r="A1869">
        <v>1228</v>
      </c>
      <c r="B1869" s="5">
        <v>45205</v>
      </c>
      <c r="C1869" s="19" t="s">
        <v>1336</v>
      </c>
      <c r="D1869" s="19" t="s">
        <v>1272</v>
      </c>
      <c r="E1869" s="5">
        <v>0.45208333333333334</v>
      </c>
      <c r="F1869" s="19" t="s">
        <v>1221</v>
      </c>
    </row>
    <row r="1870" spans="1:6" x14ac:dyDescent="0.25">
      <c r="A1870">
        <v>1228</v>
      </c>
      <c r="B1870" s="5">
        <v>45212</v>
      </c>
      <c r="C1870" s="19" t="s">
        <v>1336</v>
      </c>
      <c r="D1870" s="19" t="s">
        <v>1272</v>
      </c>
      <c r="E1870" s="5">
        <v>0.37083333333333335</v>
      </c>
      <c r="F1870" s="19" t="s">
        <v>1221</v>
      </c>
    </row>
    <row r="1871" spans="1:6" x14ac:dyDescent="0.25">
      <c r="A1871">
        <v>1228</v>
      </c>
      <c r="B1871" s="5">
        <v>45219</v>
      </c>
      <c r="C1871" s="19" t="s">
        <v>1336</v>
      </c>
      <c r="D1871" s="19" t="s">
        <v>1272</v>
      </c>
      <c r="E1871" s="5">
        <v>0.3888888888888889</v>
      </c>
      <c r="F1871" s="19" t="s">
        <v>1221</v>
      </c>
    </row>
    <row r="1872" spans="1:6" x14ac:dyDescent="0.25">
      <c r="A1872">
        <v>1228</v>
      </c>
      <c r="B1872" s="5">
        <v>45226</v>
      </c>
      <c r="C1872" s="19" t="s">
        <v>1336</v>
      </c>
      <c r="D1872" s="19" t="s">
        <v>1272</v>
      </c>
      <c r="E1872" s="5">
        <v>0.46527777777777779</v>
      </c>
      <c r="F1872" s="19" t="s">
        <v>1221</v>
      </c>
    </row>
    <row r="1873" spans="1:6" x14ac:dyDescent="0.25">
      <c r="A1873">
        <v>1228</v>
      </c>
      <c r="B1873" s="5">
        <v>45240</v>
      </c>
      <c r="C1873" s="19" t="s">
        <v>1336</v>
      </c>
      <c r="D1873" s="19" t="s">
        <v>1272</v>
      </c>
      <c r="E1873" s="5">
        <v>0.66180555555555554</v>
      </c>
      <c r="F1873" s="19" t="s">
        <v>1220</v>
      </c>
    </row>
    <row r="1874" spans="1:6" x14ac:dyDescent="0.25">
      <c r="A1874">
        <v>1228</v>
      </c>
      <c r="B1874" s="5">
        <v>45247</v>
      </c>
      <c r="C1874" s="19" t="s">
        <v>1336</v>
      </c>
      <c r="D1874" s="19" t="s">
        <v>1272</v>
      </c>
      <c r="E1874" s="5">
        <v>0.55625000000000002</v>
      </c>
      <c r="F1874" s="19" t="s">
        <v>1220</v>
      </c>
    </row>
    <row r="1875" spans="1:6" x14ac:dyDescent="0.25">
      <c r="A1875">
        <v>1228</v>
      </c>
      <c r="B1875" s="5">
        <v>45254</v>
      </c>
      <c r="C1875" s="19" t="s">
        <v>1336</v>
      </c>
      <c r="D1875" s="19" t="s">
        <v>1272</v>
      </c>
      <c r="E1875" s="5">
        <v>0.39513888888888887</v>
      </c>
      <c r="F1875" s="19" t="s">
        <v>1221</v>
      </c>
    </row>
    <row r="1876" spans="1:6" x14ac:dyDescent="0.25">
      <c r="A1876">
        <v>1228</v>
      </c>
      <c r="B1876" s="5">
        <v>45268</v>
      </c>
      <c r="C1876" s="19" t="s">
        <v>1336</v>
      </c>
      <c r="D1876" s="19" t="s">
        <v>1291</v>
      </c>
      <c r="E1876" s="5">
        <v>0.5541666666666667</v>
      </c>
      <c r="F1876" s="19" t="s">
        <v>1221</v>
      </c>
    </row>
    <row r="1877" spans="1:6" x14ac:dyDescent="0.25">
      <c r="A1877">
        <v>1228</v>
      </c>
      <c r="B1877" s="5">
        <v>45275</v>
      </c>
      <c r="C1877" s="19" t="s">
        <v>1336</v>
      </c>
      <c r="D1877" s="19" t="s">
        <v>1291</v>
      </c>
      <c r="E1877" s="5">
        <v>0.54722222222222228</v>
      </c>
      <c r="F1877" s="19" t="s">
        <v>1221</v>
      </c>
    </row>
    <row r="1878" spans="1:6" x14ac:dyDescent="0.25">
      <c r="A1878">
        <v>1228</v>
      </c>
      <c r="B1878" s="5">
        <v>45317</v>
      </c>
      <c r="C1878" s="19" t="s">
        <v>1336</v>
      </c>
      <c r="D1878" s="19" t="s">
        <v>1291</v>
      </c>
      <c r="E1878" s="5">
        <v>0.5444444444444444</v>
      </c>
      <c r="F1878" s="19" t="s">
        <v>1221</v>
      </c>
    </row>
    <row r="1879" spans="1:6" x14ac:dyDescent="0.25">
      <c r="A1879">
        <v>1228</v>
      </c>
      <c r="B1879" s="5">
        <v>45324</v>
      </c>
      <c r="C1879" s="19" t="s">
        <v>1336</v>
      </c>
      <c r="D1879" s="19" t="s">
        <v>1291</v>
      </c>
      <c r="E1879" s="5">
        <v>0.55069444444444449</v>
      </c>
      <c r="F1879" s="19" t="s">
        <v>1221</v>
      </c>
    </row>
    <row r="1880" spans="1:6" x14ac:dyDescent="0.25">
      <c r="A1880">
        <v>1228</v>
      </c>
      <c r="B1880" s="5">
        <v>45331</v>
      </c>
      <c r="C1880" s="19" t="s">
        <v>1336</v>
      </c>
      <c r="D1880" s="19" t="s">
        <v>1291</v>
      </c>
      <c r="E1880" s="5">
        <v>0.54791666666666672</v>
      </c>
      <c r="F1880" s="19" t="s">
        <v>1221</v>
      </c>
    </row>
    <row r="1881" spans="1:6" x14ac:dyDescent="0.25">
      <c r="A1881">
        <v>1228</v>
      </c>
      <c r="B1881" s="5">
        <v>45443</v>
      </c>
      <c r="C1881" s="19" t="s">
        <v>1336</v>
      </c>
      <c r="D1881" s="19" t="s">
        <v>1272</v>
      </c>
      <c r="E1881" s="5">
        <v>0.50138888888888888</v>
      </c>
      <c r="F1881" s="19" t="s">
        <v>1221</v>
      </c>
    </row>
    <row r="1882" spans="1:6" x14ac:dyDescent="0.25">
      <c r="A1882">
        <v>1228</v>
      </c>
      <c r="B1882" s="5">
        <v>45464</v>
      </c>
      <c r="C1882" s="19" t="s">
        <v>1336</v>
      </c>
      <c r="D1882" s="19" t="s">
        <v>1272</v>
      </c>
      <c r="E1882" s="5">
        <v>0.56458333333333333</v>
      </c>
      <c r="F1882" s="19" t="s">
        <v>1220</v>
      </c>
    </row>
    <row r="1883" spans="1:6" x14ac:dyDescent="0.25">
      <c r="A1883">
        <v>1228</v>
      </c>
      <c r="B1883" s="5">
        <v>45471</v>
      </c>
      <c r="C1883" s="19" t="s">
        <v>1336</v>
      </c>
      <c r="D1883" s="19" t="s">
        <v>1272</v>
      </c>
      <c r="E1883" s="5">
        <v>0.54097222222222219</v>
      </c>
      <c r="F1883" s="19" t="s">
        <v>1221</v>
      </c>
    </row>
    <row r="1884" spans="1:6" x14ac:dyDescent="0.25">
      <c r="A1884">
        <v>1228</v>
      </c>
      <c r="B1884" s="5">
        <v>45478</v>
      </c>
      <c r="C1884" s="19" t="s">
        <v>1336</v>
      </c>
      <c r="D1884" s="19" t="s">
        <v>1272</v>
      </c>
      <c r="E1884" s="5">
        <v>0.5493055555555556</v>
      </c>
      <c r="F1884" s="19" t="s">
        <v>1221</v>
      </c>
    </row>
    <row r="1885" spans="1:6" x14ac:dyDescent="0.25">
      <c r="A1885">
        <v>1229</v>
      </c>
      <c r="B1885" s="5">
        <v>45240</v>
      </c>
      <c r="C1885" s="19" t="s">
        <v>1336</v>
      </c>
      <c r="D1885" s="19" t="s">
        <v>1272</v>
      </c>
      <c r="E1885" s="5">
        <v>0.65694444444444444</v>
      </c>
      <c r="F1885" s="19" t="s">
        <v>1220</v>
      </c>
    </row>
    <row r="1886" spans="1:6" x14ac:dyDescent="0.25">
      <c r="A1886">
        <v>1229</v>
      </c>
      <c r="B1886" s="5">
        <v>45247</v>
      </c>
      <c r="C1886" s="19" t="s">
        <v>1336</v>
      </c>
      <c r="D1886" s="19" t="s">
        <v>1272</v>
      </c>
      <c r="E1886" s="5">
        <v>0.54305555555555551</v>
      </c>
      <c r="F1886" s="19" t="s">
        <v>1220</v>
      </c>
    </row>
    <row r="1887" spans="1:6" x14ac:dyDescent="0.25">
      <c r="A1887">
        <v>1229</v>
      </c>
      <c r="B1887" s="5">
        <v>45289</v>
      </c>
      <c r="C1887" s="19" t="s">
        <v>1336</v>
      </c>
      <c r="D1887" s="19" t="s">
        <v>1291</v>
      </c>
      <c r="E1887" s="5">
        <v>0.55972222222222223</v>
      </c>
      <c r="F1887" s="19" t="s">
        <v>1221</v>
      </c>
    </row>
    <row r="1888" spans="1:6" x14ac:dyDescent="0.25">
      <c r="A1888">
        <v>1229</v>
      </c>
      <c r="B1888" s="5">
        <v>45303</v>
      </c>
      <c r="C1888" s="19" t="s">
        <v>1336</v>
      </c>
      <c r="D1888" s="19" t="s">
        <v>1291</v>
      </c>
      <c r="E1888" s="5">
        <v>0.55486111111111114</v>
      </c>
      <c r="F1888" s="19" t="s">
        <v>1221</v>
      </c>
    </row>
    <row r="1889" spans="1:6" x14ac:dyDescent="0.25">
      <c r="A1889">
        <v>1229</v>
      </c>
      <c r="B1889" s="5">
        <v>45366</v>
      </c>
      <c r="C1889" s="19" t="s">
        <v>1336</v>
      </c>
      <c r="D1889" s="19" t="s">
        <v>1291</v>
      </c>
      <c r="E1889" s="5">
        <v>0.57013888888888886</v>
      </c>
      <c r="F1889" s="19" t="s">
        <v>1220</v>
      </c>
    </row>
    <row r="1890" spans="1:6" x14ac:dyDescent="0.25">
      <c r="A1890">
        <v>1229</v>
      </c>
      <c r="B1890" s="5">
        <v>45401</v>
      </c>
      <c r="C1890" s="19" t="s">
        <v>1336</v>
      </c>
      <c r="D1890" s="19" t="s">
        <v>1291</v>
      </c>
      <c r="E1890" s="5">
        <v>0.63749999999999996</v>
      </c>
      <c r="F1890" s="19" t="s">
        <v>1220</v>
      </c>
    </row>
    <row r="1891" spans="1:6" x14ac:dyDescent="0.25">
      <c r="A1891">
        <v>1230</v>
      </c>
      <c r="B1891" s="5">
        <v>45198</v>
      </c>
      <c r="C1891" s="19" t="s">
        <v>1336</v>
      </c>
      <c r="D1891" s="19" t="s">
        <v>1272</v>
      </c>
      <c r="E1891" s="5">
        <v>0.43055555555555558</v>
      </c>
      <c r="F1891" s="19" t="s">
        <v>1221</v>
      </c>
    </row>
    <row r="1892" spans="1:6" x14ac:dyDescent="0.25">
      <c r="A1892">
        <v>1230</v>
      </c>
      <c r="B1892" s="5">
        <v>45205</v>
      </c>
      <c r="C1892" s="19" t="s">
        <v>1336</v>
      </c>
      <c r="D1892" s="19" t="s">
        <v>1272</v>
      </c>
      <c r="E1892" s="5">
        <v>0.45277777777777778</v>
      </c>
      <c r="F1892" s="19" t="s">
        <v>1221</v>
      </c>
    </row>
    <row r="1893" spans="1:6" x14ac:dyDescent="0.25">
      <c r="A1893">
        <v>1230</v>
      </c>
      <c r="B1893" s="5">
        <v>45212</v>
      </c>
      <c r="C1893" s="19" t="s">
        <v>1336</v>
      </c>
      <c r="D1893" s="19" t="s">
        <v>1272</v>
      </c>
      <c r="E1893" s="5">
        <v>0.37152777777777779</v>
      </c>
      <c r="F1893" s="19" t="s">
        <v>1221</v>
      </c>
    </row>
    <row r="1894" spans="1:6" x14ac:dyDescent="0.25">
      <c r="A1894">
        <v>1230</v>
      </c>
      <c r="B1894" s="5">
        <v>45219</v>
      </c>
      <c r="C1894" s="19" t="s">
        <v>1336</v>
      </c>
      <c r="D1894" s="19" t="s">
        <v>1272</v>
      </c>
      <c r="E1894" s="5">
        <v>0.3888888888888889</v>
      </c>
      <c r="F1894" s="19" t="s">
        <v>1221</v>
      </c>
    </row>
    <row r="1895" spans="1:6" x14ac:dyDescent="0.25">
      <c r="A1895">
        <v>1230</v>
      </c>
      <c r="B1895" s="5">
        <v>45226</v>
      </c>
      <c r="C1895" s="19" t="s">
        <v>1336</v>
      </c>
      <c r="D1895" s="19" t="s">
        <v>1272</v>
      </c>
      <c r="E1895" s="5">
        <v>0.46527777777777779</v>
      </c>
      <c r="F1895" s="19" t="s">
        <v>1221</v>
      </c>
    </row>
    <row r="1896" spans="1:6" x14ac:dyDescent="0.25">
      <c r="A1896">
        <v>1230</v>
      </c>
      <c r="B1896" s="5">
        <v>45240</v>
      </c>
      <c r="C1896" s="19" t="s">
        <v>1336</v>
      </c>
      <c r="D1896" s="19" t="s">
        <v>1272</v>
      </c>
      <c r="E1896" s="5">
        <v>0.66319444444444442</v>
      </c>
      <c r="F1896" s="19" t="s">
        <v>1220</v>
      </c>
    </row>
    <row r="1897" spans="1:6" x14ac:dyDescent="0.25">
      <c r="A1897">
        <v>1230</v>
      </c>
      <c r="B1897" s="5">
        <v>45247</v>
      </c>
      <c r="C1897" s="19" t="s">
        <v>1336</v>
      </c>
      <c r="D1897" s="19" t="s">
        <v>1272</v>
      </c>
      <c r="E1897" s="5">
        <v>0.55972222222222223</v>
      </c>
      <c r="F1897" s="19" t="s">
        <v>1220</v>
      </c>
    </row>
    <row r="1898" spans="1:6" x14ac:dyDescent="0.25">
      <c r="A1898">
        <v>1230</v>
      </c>
      <c r="B1898" s="5">
        <v>45261</v>
      </c>
      <c r="C1898" s="19" t="s">
        <v>1336</v>
      </c>
      <c r="D1898" s="19" t="s">
        <v>1291</v>
      </c>
      <c r="E1898" s="5">
        <v>0.56527777777777777</v>
      </c>
      <c r="F1898" s="19" t="s">
        <v>1220</v>
      </c>
    </row>
    <row r="1899" spans="1:6" x14ac:dyDescent="0.25">
      <c r="A1899">
        <v>1230</v>
      </c>
      <c r="B1899" s="5">
        <v>45268</v>
      </c>
      <c r="C1899" s="19" t="s">
        <v>1336</v>
      </c>
      <c r="D1899" s="19" t="s">
        <v>1291</v>
      </c>
      <c r="E1899" s="5">
        <v>0.55763888888888891</v>
      </c>
      <c r="F1899" s="19" t="s">
        <v>1221</v>
      </c>
    </row>
    <row r="1900" spans="1:6" x14ac:dyDescent="0.25">
      <c r="A1900">
        <v>1230</v>
      </c>
      <c r="B1900" s="5">
        <v>45282</v>
      </c>
      <c r="C1900" s="19" t="s">
        <v>1336</v>
      </c>
      <c r="D1900" s="19" t="s">
        <v>1291</v>
      </c>
      <c r="E1900" s="5">
        <v>0.56458333333333333</v>
      </c>
      <c r="F1900" s="19" t="s">
        <v>1220</v>
      </c>
    </row>
    <row r="1901" spans="1:6" x14ac:dyDescent="0.25">
      <c r="A1901">
        <v>1230</v>
      </c>
      <c r="B1901" s="5">
        <v>45289</v>
      </c>
      <c r="C1901" s="19" t="s">
        <v>1336</v>
      </c>
      <c r="D1901" s="19" t="s">
        <v>1291</v>
      </c>
      <c r="E1901" s="5">
        <v>0.55833333333333335</v>
      </c>
      <c r="F1901" s="19" t="s">
        <v>1221</v>
      </c>
    </row>
    <row r="1902" spans="1:6" x14ac:dyDescent="0.25">
      <c r="A1902">
        <v>1230</v>
      </c>
      <c r="B1902" s="5">
        <v>45303</v>
      </c>
      <c r="C1902" s="19" t="s">
        <v>1336</v>
      </c>
      <c r="D1902" s="19" t="s">
        <v>1291</v>
      </c>
      <c r="E1902" s="5">
        <v>0.57361111111111107</v>
      </c>
      <c r="F1902" s="19" t="s">
        <v>1220</v>
      </c>
    </row>
    <row r="1903" spans="1:6" x14ac:dyDescent="0.25">
      <c r="A1903">
        <v>1230</v>
      </c>
      <c r="B1903" s="5">
        <v>45338</v>
      </c>
      <c r="C1903" s="19" t="s">
        <v>1336</v>
      </c>
      <c r="D1903" s="19" t="s">
        <v>1291</v>
      </c>
      <c r="E1903" s="5">
        <v>0.56736111111111109</v>
      </c>
      <c r="F1903" s="19" t="s">
        <v>1220</v>
      </c>
    </row>
    <row r="1904" spans="1:6" x14ac:dyDescent="0.25">
      <c r="A1904">
        <v>1230</v>
      </c>
      <c r="B1904" s="5">
        <v>45359</v>
      </c>
      <c r="C1904" s="19" t="s">
        <v>1336</v>
      </c>
      <c r="D1904" s="19" t="s">
        <v>1291</v>
      </c>
      <c r="E1904" s="5">
        <v>0.58333333333333337</v>
      </c>
      <c r="F1904" s="19" t="s">
        <v>1220</v>
      </c>
    </row>
    <row r="1905" spans="1:6" x14ac:dyDescent="0.25">
      <c r="A1905">
        <v>1230</v>
      </c>
      <c r="B1905" s="5">
        <v>45380</v>
      </c>
      <c r="C1905" s="19" t="s">
        <v>1336</v>
      </c>
      <c r="D1905" s="19" t="s">
        <v>1291</v>
      </c>
      <c r="E1905" s="5">
        <v>0.57013888888888886</v>
      </c>
      <c r="F1905" s="19" t="s">
        <v>1220</v>
      </c>
    </row>
    <row r="1906" spans="1:6" x14ac:dyDescent="0.25">
      <c r="A1906">
        <v>1230</v>
      </c>
      <c r="B1906" s="5">
        <v>45394</v>
      </c>
      <c r="C1906" s="19" t="s">
        <v>1336</v>
      </c>
      <c r="D1906" s="19" t="s">
        <v>1291</v>
      </c>
      <c r="E1906" s="5">
        <v>0.58333333333333337</v>
      </c>
      <c r="F1906" s="19" t="s">
        <v>1220</v>
      </c>
    </row>
    <row r="1907" spans="1:6" x14ac:dyDescent="0.25">
      <c r="A1907">
        <v>1230</v>
      </c>
      <c r="B1907" s="5">
        <v>45457</v>
      </c>
      <c r="C1907" s="19" t="s">
        <v>1336</v>
      </c>
      <c r="D1907" s="19" t="s">
        <v>1272</v>
      </c>
      <c r="E1907" s="5">
        <v>0.57708333333333328</v>
      </c>
      <c r="F1907" s="19" t="s">
        <v>1220</v>
      </c>
    </row>
    <row r="1908" spans="1:6" x14ac:dyDescent="0.25">
      <c r="A1908">
        <v>1230</v>
      </c>
      <c r="B1908" s="5">
        <v>45471</v>
      </c>
      <c r="C1908" s="19" t="s">
        <v>1336</v>
      </c>
      <c r="D1908" s="19" t="s">
        <v>1272</v>
      </c>
      <c r="E1908" s="5">
        <v>0.57430555555555551</v>
      </c>
      <c r="F1908" s="19" t="s">
        <v>1220</v>
      </c>
    </row>
    <row r="1909" spans="1:6" x14ac:dyDescent="0.25">
      <c r="A1909">
        <v>1231</v>
      </c>
      <c r="B1909" s="5">
        <v>45282</v>
      </c>
      <c r="C1909" s="19" t="s">
        <v>1336</v>
      </c>
      <c r="D1909" s="19" t="s">
        <v>1291</v>
      </c>
      <c r="E1909" s="5">
        <v>0.6020833333333333</v>
      </c>
      <c r="F1909" s="19" t="s">
        <v>1220</v>
      </c>
    </row>
    <row r="1910" spans="1:6" x14ac:dyDescent="0.25">
      <c r="A1910">
        <v>1231</v>
      </c>
      <c r="B1910" s="5">
        <v>45345</v>
      </c>
      <c r="C1910" s="19" t="s">
        <v>1336</v>
      </c>
      <c r="D1910" s="19" t="s">
        <v>1291</v>
      </c>
      <c r="E1910" s="5">
        <v>0.56527777777777777</v>
      </c>
      <c r="F1910" s="19" t="s">
        <v>1220</v>
      </c>
    </row>
    <row r="1911" spans="1:6" x14ac:dyDescent="0.25">
      <c r="A1911">
        <v>1231</v>
      </c>
      <c r="B1911" s="5">
        <v>45359</v>
      </c>
      <c r="C1911" s="19" t="s">
        <v>1336</v>
      </c>
      <c r="D1911" s="19" t="s">
        <v>1291</v>
      </c>
      <c r="E1911" s="5">
        <v>0.57361111111111107</v>
      </c>
      <c r="F1911" s="19" t="s">
        <v>1220</v>
      </c>
    </row>
    <row r="1912" spans="1:6" x14ac:dyDescent="0.25">
      <c r="A1912">
        <v>1231</v>
      </c>
      <c r="B1912" s="5">
        <v>45380</v>
      </c>
      <c r="C1912" s="19" t="s">
        <v>1336</v>
      </c>
      <c r="D1912" s="19" t="s">
        <v>1291</v>
      </c>
      <c r="E1912" s="5">
        <v>0.56111111111111112</v>
      </c>
      <c r="F1912" s="19" t="s">
        <v>1221</v>
      </c>
    </row>
    <row r="1913" spans="1:6" x14ac:dyDescent="0.25">
      <c r="A1913">
        <v>1231</v>
      </c>
      <c r="B1913" s="5">
        <v>45429</v>
      </c>
      <c r="C1913" s="19" t="s">
        <v>1336</v>
      </c>
      <c r="D1913" s="19" t="s">
        <v>1272</v>
      </c>
      <c r="E1913" s="5">
        <v>0.5229166666666667</v>
      </c>
      <c r="F1913" s="19" t="s">
        <v>1220</v>
      </c>
    </row>
    <row r="1914" spans="1:6" x14ac:dyDescent="0.25">
      <c r="A1914">
        <v>1231</v>
      </c>
      <c r="B1914" s="5">
        <v>45450</v>
      </c>
      <c r="C1914" s="19" t="s">
        <v>1336</v>
      </c>
      <c r="D1914" s="19" t="s">
        <v>1272</v>
      </c>
      <c r="E1914" s="5">
        <v>0.57222222222222219</v>
      </c>
      <c r="F1914" s="19" t="s">
        <v>1220</v>
      </c>
    </row>
    <row r="1915" spans="1:6" x14ac:dyDescent="0.25">
      <c r="A1915">
        <v>1231</v>
      </c>
      <c r="B1915" s="5">
        <v>45464</v>
      </c>
      <c r="C1915" s="19" t="s">
        <v>1336</v>
      </c>
      <c r="D1915" s="19" t="s">
        <v>1272</v>
      </c>
      <c r="E1915" s="5">
        <v>0.55625000000000002</v>
      </c>
      <c r="F1915" s="19" t="s">
        <v>1221</v>
      </c>
    </row>
    <row r="1916" spans="1:6" x14ac:dyDescent="0.25">
      <c r="A1916">
        <v>1231</v>
      </c>
      <c r="B1916" s="5">
        <v>45471</v>
      </c>
      <c r="C1916" s="19" t="s">
        <v>1336</v>
      </c>
      <c r="D1916" s="19" t="s">
        <v>1272</v>
      </c>
      <c r="E1916" s="5">
        <v>0.56180555555555556</v>
      </c>
      <c r="F1916" s="19" t="s">
        <v>1221</v>
      </c>
    </row>
    <row r="1917" spans="1:6" x14ac:dyDescent="0.25">
      <c r="A1917">
        <v>1231</v>
      </c>
      <c r="B1917" s="5">
        <v>45478</v>
      </c>
      <c r="C1917" s="19" t="s">
        <v>1336</v>
      </c>
      <c r="D1917" s="19" t="s">
        <v>1272</v>
      </c>
      <c r="E1917" s="5">
        <v>0.56458333333333333</v>
      </c>
      <c r="F1917" s="19" t="s">
        <v>1220</v>
      </c>
    </row>
    <row r="1918" spans="1:6" x14ac:dyDescent="0.25">
      <c r="A1918">
        <v>1233</v>
      </c>
      <c r="B1918" s="5">
        <v>45205</v>
      </c>
      <c r="C1918" s="19" t="s">
        <v>1336</v>
      </c>
      <c r="D1918" s="19" t="s">
        <v>1272</v>
      </c>
      <c r="E1918" s="5">
        <v>0.63611111111111107</v>
      </c>
      <c r="F1918" s="19" t="s">
        <v>1220</v>
      </c>
    </row>
    <row r="1919" spans="1:6" x14ac:dyDescent="0.25">
      <c r="A1919">
        <v>1233</v>
      </c>
      <c r="B1919" s="5">
        <v>45212</v>
      </c>
      <c r="C1919" s="19" t="s">
        <v>1336</v>
      </c>
      <c r="D1919" s="19" t="s">
        <v>1272</v>
      </c>
      <c r="E1919" s="5">
        <v>0.37222222222222223</v>
      </c>
      <c r="F1919" s="19" t="s">
        <v>1221</v>
      </c>
    </row>
    <row r="1920" spans="1:6" x14ac:dyDescent="0.25">
      <c r="A1920">
        <v>1233</v>
      </c>
      <c r="B1920" s="5">
        <v>45219</v>
      </c>
      <c r="C1920" s="19" t="s">
        <v>1336</v>
      </c>
      <c r="D1920" s="19" t="s">
        <v>1272</v>
      </c>
      <c r="E1920" s="5">
        <v>0.38541666666666669</v>
      </c>
      <c r="F1920" s="19" t="s">
        <v>1221</v>
      </c>
    </row>
    <row r="1921" spans="1:6" x14ac:dyDescent="0.25">
      <c r="A1921">
        <v>1233</v>
      </c>
      <c r="B1921" s="5">
        <v>45226</v>
      </c>
      <c r="C1921" s="19" t="s">
        <v>1336</v>
      </c>
      <c r="D1921" s="19" t="s">
        <v>1272</v>
      </c>
      <c r="E1921" s="5">
        <v>0.44513888888888886</v>
      </c>
      <c r="F1921" s="19" t="s">
        <v>1221</v>
      </c>
    </row>
    <row r="1922" spans="1:6" x14ac:dyDescent="0.25">
      <c r="A1922">
        <v>1233</v>
      </c>
      <c r="B1922" s="5">
        <v>45233</v>
      </c>
      <c r="C1922" s="19" t="s">
        <v>1336</v>
      </c>
      <c r="D1922" s="19" t="s">
        <v>1272</v>
      </c>
      <c r="E1922" s="5">
        <v>0.49791666666666667</v>
      </c>
      <c r="F1922" s="19" t="s">
        <v>1221</v>
      </c>
    </row>
    <row r="1923" spans="1:6" x14ac:dyDescent="0.25">
      <c r="A1923">
        <v>1233</v>
      </c>
      <c r="B1923" s="5">
        <v>45478</v>
      </c>
      <c r="C1923" s="19" t="s">
        <v>1336</v>
      </c>
      <c r="D1923" s="19" t="s">
        <v>1272</v>
      </c>
      <c r="E1923" s="5">
        <v>0.56874999999999998</v>
      </c>
      <c r="F1923" s="19" t="s">
        <v>1220</v>
      </c>
    </row>
    <row r="1924" spans="1:6" x14ac:dyDescent="0.25">
      <c r="A1924">
        <v>1234</v>
      </c>
      <c r="B1924" s="5">
        <v>45233</v>
      </c>
      <c r="C1924" s="19" t="s">
        <v>1336</v>
      </c>
      <c r="D1924" s="19" t="s">
        <v>1272</v>
      </c>
      <c r="E1924" s="5">
        <v>0.54791666666666672</v>
      </c>
      <c r="F1924" s="19" t="s">
        <v>1220</v>
      </c>
    </row>
    <row r="1925" spans="1:6" x14ac:dyDescent="0.25">
      <c r="A1925">
        <v>1234</v>
      </c>
      <c r="B1925" s="5">
        <v>45240</v>
      </c>
      <c r="C1925" s="19" t="s">
        <v>1336</v>
      </c>
      <c r="D1925" s="19" t="s">
        <v>1272</v>
      </c>
      <c r="E1925" s="5">
        <v>0.56041666666666667</v>
      </c>
      <c r="F1925" s="19" t="s">
        <v>1220</v>
      </c>
    </row>
    <row r="1926" spans="1:6" x14ac:dyDescent="0.25">
      <c r="A1926">
        <v>1234</v>
      </c>
      <c r="B1926" s="5">
        <v>45247</v>
      </c>
      <c r="C1926" s="19" t="s">
        <v>1336</v>
      </c>
      <c r="D1926" s="19" t="s">
        <v>1272</v>
      </c>
      <c r="E1926" s="5">
        <v>0.56041666666666667</v>
      </c>
      <c r="F1926" s="19" t="s">
        <v>1220</v>
      </c>
    </row>
    <row r="1927" spans="1:6" x14ac:dyDescent="0.25">
      <c r="A1927">
        <v>1234</v>
      </c>
      <c r="B1927" s="5">
        <v>45254</v>
      </c>
      <c r="C1927" s="19" t="s">
        <v>1336</v>
      </c>
      <c r="D1927" s="19" t="s">
        <v>1272</v>
      </c>
      <c r="E1927" s="5">
        <v>0.39583333333333331</v>
      </c>
      <c r="F1927" s="19" t="s">
        <v>1221</v>
      </c>
    </row>
    <row r="1928" spans="1:6" x14ac:dyDescent="0.25">
      <c r="A1928">
        <v>1234</v>
      </c>
      <c r="B1928" s="5">
        <v>45261</v>
      </c>
      <c r="C1928" s="19" t="s">
        <v>1336</v>
      </c>
      <c r="D1928" s="19" t="s">
        <v>1291</v>
      </c>
      <c r="E1928" s="5">
        <v>0.58333333333333337</v>
      </c>
      <c r="F1928" s="19" t="s">
        <v>1220</v>
      </c>
    </row>
    <row r="1929" spans="1:6" x14ac:dyDescent="0.25">
      <c r="A1929">
        <v>1234</v>
      </c>
      <c r="B1929" s="5">
        <v>45275</v>
      </c>
      <c r="C1929" s="19" t="s">
        <v>1336</v>
      </c>
      <c r="D1929" s="19" t="s">
        <v>1291</v>
      </c>
      <c r="E1929" s="5">
        <v>0.57291666666666663</v>
      </c>
      <c r="F1929" s="19" t="s">
        <v>1220</v>
      </c>
    </row>
    <row r="1930" spans="1:6" x14ac:dyDescent="0.25">
      <c r="A1930">
        <v>1234</v>
      </c>
      <c r="B1930" s="5">
        <v>45289</v>
      </c>
      <c r="C1930" s="19" t="s">
        <v>1336</v>
      </c>
      <c r="D1930" s="19" t="s">
        <v>1291</v>
      </c>
      <c r="E1930" s="5">
        <v>0.5541666666666667</v>
      </c>
      <c r="F1930" s="19" t="s">
        <v>1221</v>
      </c>
    </row>
    <row r="1931" spans="1:6" x14ac:dyDescent="0.25">
      <c r="A1931">
        <v>1234</v>
      </c>
      <c r="B1931" s="5">
        <v>45296</v>
      </c>
      <c r="C1931" s="19" t="s">
        <v>1336</v>
      </c>
      <c r="D1931" s="19" t="s">
        <v>1291</v>
      </c>
      <c r="E1931" s="5">
        <v>0.56319444444444444</v>
      </c>
      <c r="F1931" s="19" t="s">
        <v>1220</v>
      </c>
    </row>
    <row r="1932" spans="1:6" x14ac:dyDescent="0.25">
      <c r="A1932">
        <v>1234</v>
      </c>
      <c r="B1932" s="5">
        <v>45303</v>
      </c>
      <c r="C1932" s="19" t="s">
        <v>1336</v>
      </c>
      <c r="D1932" s="19" t="s">
        <v>1291</v>
      </c>
      <c r="E1932" s="5">
        <v>0.55694444444444446</v>
      </c>
      <c r="F1932" s="19" t="s">
        <v>1221</v>
      </c>
    </row>
    <row r="1933" spans="1:6" x14ac:dyDescent="0.25">
      <c r="A1933">
        <v>1234</v>
      </c>
      <c r="B1933" s="5">
        <v>45331</v>
      </c>
      <c r="C1933" s="19" t="s">
        <v>1336</v>
      </c>
      <c r="D1933" s="19" t="s">
        <v>1291</v>
      </c>
      <c r="E1933" s="5">
        <v>0.54374999999999996</v>
      </c>
      <c r="F1933" s="19" t="s">
        <v>1221</v>
      </c>
    </row>
    <row r="1934" spans="1:6" x14ac:dyDescent="0.25">
      <c r="A1934">
        <v>1234</v>
      </c>
      <c r="B1934" s="5">
        <v>45338</v>
      </c>
      <c r="C1934" s="19" t="s">
        <v>1336</v>
      </c>
      <c r="D1934" s="19" t="s">
        <v>1291</v>
      </c>
      <c r="E1934" s="5">
        <v>0.55347222222222225</v>
      </c>
      <c r="F1934" s="19" t="s">
        <v>1221</v>
      </c>
    </row>
    <row r="1935" spans="1:6" x14ac:dyDescent="0.25">
      <c r="A1935">
        <v>1234</v>
      </c>
      <c r="B1935" s="5">
        <v>45345</v>
      </c>
      <c r="C1935" s="19" t="s">
        <v>1336</v>
      </c>
      <c r="D1935" s="19" t="s">
        <v>1291</v>
      </c>
      <c r="E1935" s="5">
        <v>0.56527777777777777</v>
      </c>
      <c r="F1935" s="19" t="s">
        <v>1220</v>
      </c>
    </row>
    <row r="1936" spans="1:6" x14ac:dyDescent="0.25">
      <c r="A1936">
        <v>1234</v>
      </c>
      <c r="B1936" s="5">
        <v>45352</v>
      </c>
      <c r="C1936" s="19" t="s">
        <v>1336</v>
      </c>
      <c r="D1936" s="19" t="s">
        <v>1291</v>
      </c>
      <c r="E1936" s="5">
        <v>0.57430555555555551</v>
      </c>
      <c r="F1936" s="19" t="s">
        <v>1220</v>
      </c>
    </row>
    <row r="1937" spans="1:6" x14ac:dyDescent="0.25">
      <c r="A1937">
        <v>1234</v>
      </c>
      <c r="B1937" s="5">
        <v>45359</v>
      </c>
      <c r="C1937" s="19" t="s">
        <v>1336</v>
      </c>
      <c r="D1937" s="19" t="s">
        <v>1291</v>
      </c>
      <c r="E1937" s="5">
        <v>0.56944444444444442</v>
      </c>
      <c r="F1937" s="19" t="s">
        <v>1220</v>
      </c>
    </row>
    <row r="1938" spans="1:6" x14ac:dyDescent="0.25">
      <c r="A1938">
        <v>1234</v>
      </c>
      <c r="B1938" s="5">
        <v>45366</v>
      </c>
      <c r="C1938" s="19" t="s">
        <v>1336</v>
      </c>
      <c r="D1938" s="19" t="s">
        <v>1291</v>
      </c>
      <c r="E1938" s="5">
        <v>0.57777777777777772</v>
      </c>
      <c r="F1938" s="19" t="s">
        <v>1220</v>
      </c>
    </row>
    <row r="1939" spans="1:6" x14ac:dyDescent="0.25">
      <c r="A1939">
        <v>1234</v>
      </c>
      <c r="B1939" s="5">
        <v>45373</v>
      </c>
      <c r="C1939" s="19" t="s">
        <v>1336</v>
      </c>
      <c r="D1939" s="19" t="s">
        <v>1291</v>
      </c>
      <c r="E1939" s="5">
        <v>0.55486111111111114</v>
      </c>
      <c r="F1939" s="19" t="s">
        <v>1221</v>
      </c>
    </row>
    <row r="1940" spans="1:6" x14ac:dyDescent="0.25">
      <c r="A1940">
        <v>1234</v>
      </c>
      <c r="B1940" s="5">
        <v>45380</v>
      </c>
      <c r="C1940" s="19" t="s">
        <v>1336</v>
      </c>
      <c r="D1940" s="19" t="s">
        <v>1291</v>
      </c>
      <c r="E1940" s="5">
        <v>0.55625000000000002</v>
      </c>
      <c r="F1940" s="19" t="s">
        <v>1221</v>
      </c>
    </row>
    <row r="1941" spans="1:6" x14ac:dyDescent="0.25">
      <c r="A1941">
        <v>1234</v>
      </c>
      <c r="B1941" s="5">
        <v>45401</v>
      </c>
      <c r="C1941" s="19" t="s">
        <v>1336</v>
      </c>
      <c r="D1941" s="19" t="s">
        <v>1291</v>
      </c>
      <c r="E1941" s="5">
        <v>0.6381944444444444</v>
      </c>
      <c r="F1941" s="19" t="s">
        <v>1220</v>
      </c>
    </row>
    <row r="1942" spans="1:6" x14ac:dyDescent="0.25">
      <c r="A1942">
        <v>1234</v>
      </c>
      <c r="B1942" s="5">
        <v>45429</v>
      </c>
      <c r="C1942" s="19" t="s">
        <v>1336</v>
      </c>
      <c r="D1942" s="19" t="s">
        <v>1272</v>
      </c>
      <c r="E1942" s="5">
        <v>0.51736111111111116</v>
      </c>
      <c r="F1942" s="19" t="s">
        <v>1221</v>
      </c>
    </row>
    <row r="1943" spans="1:6" x14ac:dyDescent="0.25">
      <c r="A1943">
        <v>1234</v>
      </c>
      <c r="B1943" s="5">
        <v>45436</v>
      </c>
      <c r="C1943" s="19" t="s">
        <v>1336</v>
      </c>
      <c r="D1943" s="19" t="s">
        <v>1272</v>
      </c>
      <c r="E1943" s="5">
        <v>0.52222222222222225</v>
      </c>
      <c r="F1943" s="19" t="s">
        <v>1220</v>
      </c>
    </row>
    <row r="1944" spans="1:6" x14ac:dyDescent="0.25">
      <c r="A1944">
        <v>1234</v>
      </c>
      <c r="B1944" s="5">
        <v>45443</v>
      </c>
      <c r="C1944" s="19" t="s">
        <v>1336</v>
      </c>
      <c r="D1944" s="19" t="s">
        <v>1272</v>
      </c>
      <c r="E1944" s="5">
        <v>0.50138888888888888</v>
      </c>
      <c r="F1944" s="19" t="s">
        <v>1221</v>
      </c>
    </row>
    <row r="1945" spans="1:6" x14ac:dyDescent="0.25">
      <c r="A1945">
        <v>1234</v>
      </c>
      <c r="B1945" s="5">
        <v>45457</v>
      </c>
      <c r="C1945" s="19" t="s">
        <v>1336</v>
      </c>
      <c r="D1945" s="19" t="s">
        <v>1272</v>
      </c>
      <c r="E1945" s="5">
        <v>0.54583333333333328</v>
      </c>
      <c r="F1945" s="19" t="s">
        <v>1221</v>
      </c>
    </row>
    <row r="1946" spans="1:6" x14ac:dyDescent="0.25">
      <c r="A1946">
        <v>1234</v>
      </c>
      <c r="B1946" s="5">
        <v>45471</v>
      </c>
      <c r="C1946" s="19" t="s">
        <v>1336</v>
      </c>
      <c r="D1946" s="19" t="s">
        <v>1272</v>
      </c>
      <c r="E1946" s="5">
        <v>0.54791666666666672</v>
      </c>
      <c r="F1946" s="19" t="s">
        <v>1221</v>
      </c>
    </row>
    <row r="1947" spans="1:6" x14ac:dyDescent="0.25">
      <c r="A1947">
        <v>1234</v>
      </c>
      <c r="B1947" s="5">
        <v>45478</v>
      </c>
      <c r="C1947" s="19" t="s">
        <v>1336</v>
      </c>
      <c r="D1947" s="19" t="s">
        <v>1272</v>
      </c>
      <c r="E1947" s="5">
        <v>0.55069444444444449</v>
      </c>
      <c r="F1947" s="19" t="s">
        <v>1221</v>
      </c>
    </row>
    <row r="1948" spans="1:6" x14ac:dyDescent="0.25">
      <c r="A1948">
        <v>1235</v>
      </c>
      <c r="B1948" s="5">
        <v>45233</v>
      </c>
      <c r="C1948" s="19" t="s">
        <v>1336</v>
      </c>
      <c r="D1948" s="19" t="s">
        <v>1272</v>
      </c>
      <c r="E1948" s="5">
        <v>0.54791666666666672</v>
      </c>
      <c r="F1948" s="19" t="s">
        <v>1220</v>
      </c>
    </row>
    <row r="1949" spans="1:6" x14ac:dyDescent="0.25">
      <c r="A1949">
        <v>1235</v>
      </c>
      <c r="B1949" s="5">
        <v>45240</v>
      </c>
      <c r="C1949" s="19" t="s">
        <v>1336</v>
      </c>
      <c r="D1949" s="19" t="s">
        <v>1272</v>
      </c>
      <c r="E1949" s="5">
        <v>0.56111111111111112</v>
      </c>
      <c r="F1949" s="19" t="s">
        <v>1220</v>
      </c>
    </row>
    <row r="1950" spans="1:6" x14ac:dyDescent="0.25">
      <c r="A1950">
        <v>1235</v>
      </c>
      <c r="B1950" s="5">
        <v>45247</v>
      </c>
      <c r="C1950" s="19" t="s">
        <v>1336</v>
      </c>
      <c r="D1950" s="19" t="s">
        <v>1272</v>
      </c>
      <c r="E1950" s="5">
        <v>0.56041666666666667</v>
      </c>
      <c r="F1950" s="19" t="s">
        <v>1220</v>
      </c>
    </row>
    <row r="1951" spans="1:6" x14ac:dyDescent="0.25">
      <c r="A1951">
        <v>1235</v>
      </c>
      <c r="B1951" s="5">
        <v>45261</v>
      </c>
      <c r="C1951" s="19" t="s">
        <v>1336</v>
      </c>
      <c r="D1951" s="19" t="s">
        <v>1291</v>
      </c>
      <c r="E1951" s="5">
        <v>0.57777777777777772</v>
      </c>
      <c r="F1951" s="19" t="s">
        <v>1220</v>
      </c>
    </row>
    <row r="1952" spans="1:6" x14ac:dyDescent="0.25">
      <c r="A1952">
        <v>1235</v>
      </c>
      <c r="B1952" s="5">
        <v>45268</v>
      </c>
      <c r="C1952" s="19" t="s">
        <v>1336</v>
      </c>
      <c r="D1952" s="19" t="s">
        <v>1291</v>
      </c>
      <c r="E1952" s="5">
        <v>0.55000000000000004</v>
      </c>
      <c r="F1952" s="19" t="s">
        <v>1221</v>
      </c>
    </row>
    <row r="1953" spans="1:6" x14ac:dyDescent="0.25">
      <c r="A1953">
        <v>1235</v>
      </c>
      <c r="B1953" s="5">
        <v>45275</v>
      </c>
      <c r="C1953" s="19" t="s">
        <v>1336</v>
      </c>
      <c r="D1953" s="19" t="s">
        <v>1291</v>
      </c>
      <c r="E1953" s="5">
        <v>0.56180555555555556</v>
      </c>
      <c r="F1953" s="19" t="s">
        <v>1221</v>
      </c>
    </row>
    <row r="1954" spans="1:6" x14ac:dyDescent="0.25">
      <c r="A1954">
        <v>1235</v>
      </c>
      <c r="B1954" s="5">
        <v>45282</v>
      </c>
      <c r="C1954" s="19" t="s">
        <v>1336</v>
      </c>
      <c r="D1954" s="19" t="s">
        <v>1291</v>
      </c>
      <c r="E1954" s="5">
        <v>0.56597222222222221</v>
      </c>
      <c r="F1954" s="19" t="s">
        <v>1220</v>
      </c>
    </row>
    <row r="1955" spans="1:6" x14ac:dyDescent="0.25">
      <c r="A1955">
        <v>1235</v>
      </c>
      <c r="B1955" s="5">
        <v>45289</v>
      </c>
      <c r="C1955" s="19" t="s">
        <v>1336</v>
      </c>
      <c r="D1955" s="19" t="s">
        <v>1291</v>
      </c>
      <c r="E1955" s="5">
        <v>0.55486111111111114</v>
      </c>
      <c r="F1955" s="19" t="s">
        <v>1221</v>
      </c>
    </row>
    <row r="1956" spans="1:6" x14ac:dyDescent="0.25">
      <c r="A1956">
        <v>1235</v>
      </c>
      <c r="B1956" s="5">
        <v>45296</v>
      </c>
      <c r="C1956" s="19" t="s">
        <v>1336</v>
      </c>
      <c r="D1956" s="19" t="s">
        <v>1291</v>
      </c>
      <c r="E1956" s="5">
        <v>0.5625</v>
      </c>
      <c r="F1956" s="19" t="s">
        <v>1221</v>
      </c>
    </row>
    <row r="1957" spans="1:6" x14ac:dyDescent="0.25">
      <c r="A1957">
        <v>1235</v>
      </c>
      <c r="B1957" s="5">
        <v>45303</v>
      </c>
      <c r="C1957" s="19" t="s">
        <v>1336</v>
      </c>
      <c r="D1957" s="19" t="s">
        <v>1291</v>
      </c>
      <c r="E1957" s="5">
        <v>0.5395833333333333</v>
      </c>
      <c r="F1957" s="19" t="s">
        <v>1221</v>
      </c>
    </row>
    <row r="1958" spans="1:6" x14ac:dyDescent="0.25">
      <c r="A1958">
        <v>1235</v>
      </c>
      <c r="B1958" s="5">
        <v>45317</v>
      </c>
      <c r="C1958" s="19" t="s">
        <v>1336</v>
      </c>
      <c r="D1958" s="19" t="s">
        <v>1291</v>
      </c>
      <c r="E1958" s="5">
        <v>0.55069444444444449</v>
      </c>
      <c r="F1958" s="19" t="s">
        <v>1221</v>
      </c>
    </row>
    <row r="1959" spans="1:6" x14ac:dyDescent="0.25">
      <c r="A1959">
        <v>1235</v>
      </c>
      <c r="B1959" s="5">
        <v>45331</v>
      </c>
      <c r="C1959" s="19" t="s">
        <v>1336</v>
      </c>
      <c r="D1959" s="19" t="s">
        <v>1291</v>
      </c>
      <c r="E1959" s="5">
        <v>0.54374999999999996</v>
      </c>
      <c r="F1959" s="19" t="s">
        <v>1221</v>
      </c>
    </row>
    <row r="1960" spans="1:6" x14ac:dyDescent="0.25">
      <c r="A1960">
        <v>1235</v>
      </c>
      <c r="B1960" s="5">
        <v>45338</v>
      </c>
      <c r="C1960" s="19" t="s">
        <v>1336</v>
      </c>
      <c r="D1960" s="19" t="s">
        <v>1291</v>
      </c>
      <c r="E1960" s="5">
        <v>0.55347222222222225</v>
      </c>
      <c r="F1960" s="19" t="s">
        <v>1221</v>
      </c>
    </row>
    <row r="1961" spans="1:6" x14ac:dyDescent="0.25">
      <c r="A1961">
        <v>1235</v>
      </c>
      <c r="B1961" s="5">
        <v>45345</v>
      </c>
      <c r="C1961" s="19" t="s">
        <v>1336</v>
      </c>
      <c r="D1961" s="19" t="s">
        <v>1272</v>
      </c>
      <c r="E1961" s="5">
        <v>0.60555555555555551</v>
      </c>
      <c r="F1961" s="19" t="s">
        <v>1220</v>
      </c>
    </row>
    <row r="1962" spans="1:6" x14ac:dyDescent="0.25">
      <c r="A1962">
        <v>1235</v>
      </c>
      <c r="B1962" s="5">
        <v>45352</v>
      </c>
      <c r="C1962" s="19" t="s">
        <v>1336</v>
      </c>
      <c r="D1962" s="19" t="s">
        <v>1291</v>
      </c>
      <c r="E1962" s="5">
        <v>0.56111111111111112</v>
      </c>
      <c r="F1962" s="19" t="s">
        <v>1221</v>
      </c>
    </row>
    <row r="1963" spans="1:6" x14ac:dyDescent="0.25">
      <c r="A1963">
        <v>1235</v>
      </c>
      <c r="B1963" s="5">
        <v>45373</v>
      </c>
      <c r="C1963" s="19" t="s">
        <v>1336</v>
      </c>
      <c r="D1963" s="19" t="s">
        <v>1291</v>
      </c>
      <c r="E1963" s="5">
        <v>0.56180555555555556</v>
      </c>
      <c r="F1963" s="19" t="s">
        <v>1221</v>
      </c>
    </row>
    <row r="1964" spans="1:6" x14ac:dyDescent="0.25">
      <c r="A1964">
        <v>1235</v>
      </c>
      <c r="B1964" s="5">
        <v>45380</v>
      </c>
      <c r="C1964" s="19" t="s">
        <v>1336</v>
      </c>
      <c r="D1964" s="19" t="s">
        <v>1291</v>
      </c>
      <c r="E1964" s="5">
        <v>0.54791666666666672</v>
      </c>
      <c r="F1964" s="19" t="s">
        <v>1221</v>
      </c>
    </row>
    <row r="1965" spans="1:6" x14ac:dyDescent="0.25">
      <c r="A1965">
        <v>1235</v>
      </c>
      <c r="B1965" s="5">
        <v>45429</v>
      </c>
      <c r="C1965" s="19" t="s">
        <v>1336</v>
      </c>
      <c r="D1965" s="19" t="s">
        <v>1272</v>
      </c>
      <c r="E1965" s="5">
        <v>0.5625</v>
      </c>
      <c r="F1965" s="19" t="s">
        <v>1220</v>
      </c>
    </row>
    <row r="1966" spans="1:6" x14ac:dyDescent="0.25">
      <c r="A1966">
        <v>1235</v>
      </c>
      <c r="B1966" s="5">
        <v>45450</v>
      </c>
      <c r="C1966" s="19" t="s">
        <v>1336</v>
      </c>
      <c r="D1966" s="19" t="s">
        <v>1272</v>
      </c>
      <c r="E1966" s="5">
        <v>0.55763888888888891</v>
      </c>
      <c r="F1966" s="19" t="s">
        <v>1221</v>
      </c>
    </row>
    <row r="1967" spans="1:6" x14ac:dyDescent="0.25">
      <c r="A1967">
        <v>1235</v>
      </c>
      <c r="B1967" s="5">
        <v>45471</v>
      </c>
      <c r="C1967" s="19" t="s">
        <v>1336</v>
      </c>
      <c r="D1967" s="19" t="s">
        <v>1272</v>
      </c>
      <c r="E1967" s="5">
        <v>0.56180555555555556</v>
      </c>
      <c r="F1967" s="19" t="s">
        <v>1221</v>
      </c>
    </row>
    <row r="1968" spans="1:6" x14ac:dyDescent="0.25">
      <c r="A1968">
        <v>1236</v>
      </c>
      <c r="B1968" s="5">
        <v>45240</v>
      </c>
      <c r="C1968" s="19" t="s">
        <v>1336</v>
      </c>
      <c r="D1968" s="19" t="s">
        <v>1272</v>
      </c>
      <c r="E1968" s="5">
        <v>0.66388888888888886</v>
      </c>
      <c r="F1968" s="19" t="s">
        <v>1220</v>
      </c>
    </row>
    <row r="1969" spans="1:6" x14ac:dyDescent="0.25">
      <c r="A1969">
        <v>1236</v>
      </c>
      <c r="B1969" s="5">
        <v>45247</v>
      </c>
      <c r="C1969" s="19" t="s">
        <v>1336</v>
      </c>
      <c r="D1969" s="19" t="s">
        <v>1272</v>
      </c>
      <c r="E1969" s="5">
        <v>0.5625</v>
      </c>
      <c r="F1969" s="19" t="s">
        <v>1220</v>
      </c>
    </row>
    <row r="1970" spans="1:6" x14ac:dyDescent="0.25">
      <c r="A1970">
        <v>1236</v>
      </c>
      <c r="B1970" s="5">
        <v>45261</v>
      </c>
      <c r="C1970" s="19" t="s">
        <v>1336</v>
      </c>
      <c r="D1970" s="19" t="s">
        <v>1291</v>
      </c>
      <c r="E1970" s="5">
        <v>0.56597222222222221</v>
      </c>
      <c r="F1970" s="19" t="s">
        <v>1220</v>
      </c>
    </row>
    <row r="1971" spans="1:6" x14ac:dyDescent="0.25">
      <c r="A1971">
        <v>1236</v>
      </c>
      <c r="B1971" s="5">
        <v>45275</v>
      </c>
      <c r="C1971" s="19" t="s">
        <v>1336</v>
      </c>
      <c r="D1971" s="19" t="s">
        <v>1291</v>
      </c>
      <c r="E1971" s="5">
        <v>0.55000000000000004</v>
      </c>
      <c r="F1971" s="19" t="s">
        <v>1221</v>
      </c>
    </row>
    <row r="1972" spans="1:6" x14ac:dyDescent="0.25">
      <c r="A1972">
        <v>1236</v>
      </c>
      <c r="B1972" s="5">
        <v>45289</v>
      </c>
      <c r="C1972" s="19" t="s">
        <v>1336</v>
      </c>
      <c r="D1972" s="19" t="s">
        <v>1291</v>
      </c>
      <c r="E1972" s="5">
        <v>0.55000000000000004</v>
      </c>
      <c r="F1972" s="19" t="s">
        <v>1221</v>
      </c>
    </row>
    <row r="1973" spans="1:6" x14ac:dyDescent="0.25">
      <c r="A1973">
        <v>1236</v>
      </c>
      <c r="B1973" s="5">
        <v>45317</v>
      </c>
      <c r="C1973" s="19" t="s">
        <v>1336</v>
      </c>
      <c r="D1973" s="19" t="s">
        <v>1291</v>
      </c>
      <c r="E1973" s="5">
        <v>0.5444444444444444</v>
      </c>
      <c r="F1973" s="19" t="s">
        <v>1221</v>
      </c>
    </row>
    <row r="1974" spans="1:6" x14ac:dyDescent="0.25">
      <c r="A1974">
        <v>1301</v>
      </c>
      <c r="B1974" s="5">
        <v>45198</v>
      </c>
      <c r="C1974" s="19" t="s">
        <v>1336</v>
      </c>
      <c r="D1974" s="19" t="s">
        <v>1296</v>
      </c>
      <c r="E1974" s="5">
        <v>0.44444444444444442</v>
      </c>
      <c r="F1974" s="19" t="s">
        <v>1221</v>
      </c>
    </row>
    <row r="1975" spans="1:6" x14ac:dyDescent="0.25">
      <c r="A1975">
        <v>1301</v>
      </c>
      <c r="B1975" s="5">
        <v>45205</v>
      </c>
      <c r="C1975" s="19" t="s">
        <v>1336</v>
      </c>
      <c r="D1975" s="19" t="s">
        <v>1296</v>
      </c>
      <c r="E1975" s="5">
        <v>0.63888888888888884</v>
      </c>
      <c r="F1975" s="19" t="s">
        <v>1220</v>
      </c>
    </row>
    <row r="1976" spans="1:6" x14ac:dyDescent="0.25">
      <c r="A1976">
        <v>1301</v>
      </c>
      <c r="B1976" s="5">
        <v>45219</v>
      </c>
      <c r="C1976" s="19" t="s">
        <v>1336</v>
      </c>
      <c r="D1976" s="19" t="s">
        <v>1296</v>
      </c>
      <c r="E1976" s="5">
        <v>0.3888888888888889</v>
      </c>
      <c r="F1976" s="19" t="s">
        <v>1221</v>
      </c>
    </row>
    <row r="1977" spans="1:6" x14ac:dyDescent="0.25">
      <c r="A1977">
        <v>1301</v>
      </c>
      <c r="B1977" s="5">
        <v>45226</v>
      </c>
      <c r="C1977" s="19" t="s">
        <v>1336</v>
      </c>
      <c r="D1977" s="19" t="s">
        <v>1296</v>
      </c>
      <c r="E1977" s="5">
        <v>0.46388888888888891</v>
      </c>
      <c r="F1977" s="19" t="s">
        <v>1221</v>
      </c>
    </row>
    <row r="1978" spans="1:6" x14ac:dyDescent="0.25">
      <c r="A1978">
        <v>1301</v>
      </c>
      <c r="B1978" s="5">
        <v>45233</v>
      </c>
      <c r="C1978" s="19" t="s">
        <v>1336</v>
      </c>
      <c r="D1978" s="19" t="s">
        <v>1296</v>
      </c>
      <c r="E1978" s="5">
        <v>0.56388888888888888</v>
      </c>
      <c r="F1978" s="19" t="s">
        <v>1220</v>
      </c>
    </row>
    <row r="1979" spans="1:6" x14ac:dyDescent="0.25">
      <c r="A1979">
        <v>1301</v>
      </c>
      <c r="B1979" s="5">
        <v>45240</v>
      </c>
      <c r="C1979" s="19" t="s">
        <v>1336</v>
      </c>
      <c r="D1979" s="19" t="s">
        <v>1296</v>
      </c>
      <c r="E1979" s="5">
        <v>0.65625</v>
      </c>
      <c r="F1979" s="19" t="s">
        <v>1220</v>
      </c>
    </row>
    <row r="1980" spans="1:6" x14ac:dyDescent="0.25">
      <c r="A1980">
        <v>1301</v>
      </c>
      <c r="B1980" s="5">
        <v>45247</v>
      </c>
      <c r="C1980" s="19" t="s">
        <v>1336</v>
      </c>
      <c r="D1980" s="19" t="s">
        <v>1296</v>
      </c>
      <c r="E1980" s="5">
        <v>0.54097222222222219</v>
      </c>
      <c r="F1980" s="19" t="s">
        <v>1220</v>
      </c>
    </row>
    <row r="1981" spans="1:6" x14ac:dyDescent="0.25">
      <c r="A1981">
        <v>1301</v>
      </c>
      <c r="B1981" s="5">
        <v>45261</v>
      </c>
      <c r="C1981" s="19" t="s">
        <v>1336</v>
      </c>
      <c r="D1981" s="19" t="s">
        <v>1291</v>
      </c>
      <c r="E1981" s="5">
        <v>0.56319444444444444</v>
      </c>
      <c r="F1981" s="19" t="s">
        <v>1220</v>
      </c>
    </row>
    <row r="1982" spans="1:6" x14ac:dyDescent="0.25">
      <c r="A1982">
        <v>1301</v>
      </c>
      <c r="B1982" s="5">
        <v>45268</v>
      </c>
      <c r="C1982" s="19" t="s">
        <v>1336</v>
      </c>
      <c r="D1982" s="19" t="s">
        <v>1291</v>
      </c>
      <c r="E1982" s="5">
        <v>0.60416666666666663</v>
      </c>
      <c r="F1982" s="19" t="s">
        <v>1220</v>
      </c>
    </row>
    <row r="1983" spans="1:6" x14ac:dyDescent="0.25">
      <c r="A1983">
        <v>1301</v>
      </c>
      <c r="B1983" s="5">
        <v>45275</v>
      </c>
      <c r="C1983" s="19" t="s">
        <v>1336</v>
      </c>
      <c r="D1983" s="19" t="s">
        <v>1291</v>
      </c>
      <c r="E1983" s="5">
        <v>0.57291666666666663</v>
      </c>
      <c r="F1983" s="19" t="s">
        <v>1220</v>
      </c>
    </row>
    <row r="1984" spans="1:6" x14ac:dyDescent="0.25">
      <c r="A1984">
        <v>1301</v>
      </c>
      <c r="B1984" s="5">
        <v>45282</v>
      </c>
      <c r="C1984" s="19" t="s">
        <v>1336</v>
      </c>
      <c r="D1984" s="19" t="s">
        <v>1291</v>
      </c>
      <c r="E1984" s="5">
        <v>0.56041666666666667</v>
      </c>
      <c r="F1984" s="19" t="s">
        <v>1221</v>
      </c>
    </row>
    <row r="1985" spans="1:6" x14ac:dyDescent="0.25">
      <c r="A1985">
        <v>1301</v>
      </c>
      <c r="B1985" s="5">
        <v>45289</v>
      </c>
      <c r="C1985" s="19" t="s">
        <v>1336</v>
      </c>
      <c r="D1985" s="19" t="s">
        <v>1291</v>
      </c>
      <c r="E1985" s="5">
        <v>0.56041666666666667</v>
      </c>
      <c r="F1985" s="19" t="s">
        <v>1221</v>
      </c>
    </row>
    <row r="1986" spans="1:6" x14ac:dyDescent="0.25">
      <c r="A1986">
        <v>1301</v>
      </c>
      <c r="B1986" s="5">
        <v>45296</v>
      </c>
      <c r="C1986" s="19" t="s">
        <v>1336</v>
      </c>
      <c r="D1986" s="19" t="s">
        <v>1291</v>
      </c>
      <c r="E1986" s="5">
        <v>0.5625</v>
      </c>
      <c r="F1986" s="19" t="s">
        <v>1221</v>
      </c>
    </row>
    <row r="1987" spans="1:6" x14ac:dyDescent="0.25">
      <c r="A1987">
        <v>1301</v>
      </c>
      <c r="B1987" s="5">
        <v>45317</v>
      </c>
      <c r="C1987" s="19" t="s">
        <v>1336</v>
      </c>
      <c r="D1987" s="19" t="s">
        <v>1291</v>
      </c>
      <c r="E1987" s="5">
        <v>0.55625000000000002</v>
      </c>
      <c r="F1987" s="19" t="s">
        <v>1221</v>
      </c>
    </row>
    <row r="1988" spans="1:6" x14ac:dyDescent="0.25">
      <c r="A1988">
        <v>1301</v>
      </c>
      <c r="B1988" s="5">
        <v>45324</v>
      </c>
      <c r="C1988" s="19" t="s">
        <v>1336</v>
      </c>
      <c r="D1988" s="19" t="s">
        <v>1291</v>
      </c>
      <c r="E1988" s="5">
        <v>0.57986111111111116</v>
      </c>
      <c r="F1988" s="19" t="s">
        <v>1220</v>
      </c>
    </row>
    <row r="1989" spans="1:6" x14ac:dyDescent="0.25">
      <c r="A1989">
        <v>1301</v>
      </c>
      <c r="B1989" s="5">
        <v>45331</v>
      </c>
      <c r="C1989" s="19" t="s">
        <v>1336</v>
      </c>
      <c r="D1989" s="19" t="s">
        <v>1291</v>
      </c>
      <c r="E1989" s="5">
        <v>0.54374999999999996</v>
      </c>
      <c r="F1989" s="19" t="s">
        <v>1221</v>
      </c>
    </row>
    <row r="1990" spans="1:6" x14ac:dyDescent="0.25">
      <c r="A1990">
        <v>1301</v>
      </c>
      <c r="B1990" s="5">
        <v>45338</v>
      </c>
      <c r="C1990" s="19" t="s">
        <v>1336</v>
      </c>
      <c r="D1990" s="19" t="s">
        <v>1291</v>
      </c>
      <c r="E1990" s="5">
        <v>0.55347222222222225</v>
      </c>
      <c r="F1990" s="19" t="s">
        <v>1221</v>
      </c>
    </row>
    <row r="1991" spans="1:6" x14ac:dyDescent="0.25">
      <c r="A1991">
        <v>1301</v>
      </c>
      <c r="B1991" s="5">
        <v>45345</v>
      </c>
      <c r="C1991" s="19" t="s">
        <v>1336</v>
      </c>
      <c r="D1991" s="19" t="s">
        <v>1291</v>
      </c>
      <c r="E1991" s="5">
        <v>0.56527777777777777</v>
      </c>
      <c r="F1991" s="19" t="s">
        <v>1220</v>
      </c>
    </row>
    <row r="1992" spans="1:6" x14ac:dyDescent="0.25">
      <c r="A1992">
        <v>1301</v>
      </c>
      <c r="B1992" s="5">
        <v>45352</v>
      </c>
      <c r="C1992" s="19" t="s">
        <v>1336</v>
      </c>
      <c r="D1992" s="19" t="s">
        <v>1291</v>
      </c>
      <c r="E1992" s="5">
        <v>0.57361111111111107</v>
      </c>
      <c r="F1992" s="19" t="s">
        <v>1220</v>
      </c>
    </row>
    <row r="1993" spans="1:6" x14ac:dyDescent="0.25">
      <c r="A1993">
        <v>1301</v>
      </c>
      <c r="B1993" s="5">
        <v>45359</v>
      </c>
      <c r="C1993" s="19" t="s">
        <v>1336</v>
      </c>
      <c r="D1993" s="19" t="s">
        <v>1291</v>
      </c>
      <c r="E1993" s="5">
        <v>0.56944444444444442</v>
      </c>
      <c r="F1993" s="19" t="s">
        <v>1220</v>
      </c>
    </row>
    <row r="1994" spans="1:6" x14ac:dyDescent="0.25">
      <c r="A1994">
        <v>1301</v>
      </c>
      <c r="B1994" s="5">
        <v>45366</v>
      </c>
      <c r="C1994" s="19" t="s">
        <v>1336</v>
      </c>
      <c r="D1994" s="19" t="s">
        <v>1291</v>
      </c>
      <c r="E1994" s="5">
        <v>0.54305555555555551</v>
      </c>
      <c r="F1994" s="19" t="s">
        <v>1221</v>
      </c>
    </row>
    <row r="1995" spans="1:6" x14ac:dyDescent="0.25">
      <c r="A1995">
        <v>1301</v>
      </c>
      <c r="B1995" s="5">
        <v>45380</v>
      </c>
      <c r="C1995" s="19" t="s">
        <v>1336</v>
      </c>
      <c r="D1995" s="19" t="s">
        <v>1291</v>
      </c>
      <c r="E1995" s="5">
        <v>0.55625000000000002</v>
      </c>
      <c r="F1995" s="19" t="s">
        <v>1221</v>
      </c>
    </row>
    <row r="1996" spans="1:6" x14ac:dyDescent="0.25">
      <c r="A1996">
        <v>1301</v>
      </c>
      <c r="B1996" s="5">
        <v>45387</v>
      </c>
      <c r="C1996" s="19" t="s">
        <v>1336</v>
      </c>
      <c r="D1996" s="19" t="s">
        <v>1291</v>
      </c>
      <c r="E1996" s="5">
        <v>0.55902777777777779</v>
      </c>
      <c r="F1996" s="19" t="s">
        <v>1221</v>
      </c>
    </row>
    <row r="1997" spans="1:6" x14ac:dyDescent="0.25">
      <c r="A1997">
        <v>1301</v>
      </c>
      <c r="B1997" s="5">
        <v>45394</v>
      </c>
      <c r="C1997" s="19" t="s">
        <v>1336</v>
      </c>
      <c r="D1997" s="19" t="s">
        <v>1296</v>
      </c>
      <c r="E1997" s="5">
        <v>0.65</v>
      </c>
      <c r="F1997" s="19" t="s">
        <v>1220</v>
      </c>
    </row>
    <row r="1998" spans="1:6" x14ac:dyDescent="0.25">
      <c r="A1998">
        <v>1301</v>
      </c>
      <c r="B1998" s="5">
        <v>45429</v>
      </c>
      <c r="C1998" s="19" t="s">
        <v>1336</v>
      </c>
      <c r="D1998" s="19" t="s">
        <v>1296</v>
      </c>
      <c r="E1998" s="5">
        <v>0.51875000000000004</v>
      </c>
      <c r="F1998" s="19" t="s">
        <v>1221</v>
      </c>
    </row>
    <row r="1999" spans="1:6" x14ac:dyDescent="0.25">
      <c r="A1999">
        <v>1301</v>
      </c>
      <c r="B1999" s="5">
        <v>45436</v>
      </c>
      <c r="C1999" s="19" t="s">
        <v>1336</v>
      </c>
      <c r="D1999" s="19" t="s">
        <v>1296</v>
      </c>
      <c r="E1999" s="5">
        <v>0.50416666666666665</v>
      </c>
      <c r="F1999" s="19" t="s">
        <v>1221</v>
      </c>
    </row>
    <row r="2000" spans="1:6" x14ac:dyDescent="0.25">
      <c r="A2000">
        <v>1301</v>
      </c>
      <c r="B2000" s="5">
        <v>45443</v>
      </c>
      <c r="C2000" s="19" t="s">
        <v>1336</v>
      </c>
      <c r="D2000" s="19" t="s">
        <v>1296</v>
      </c>
      <c r="E2000" s="5">
        <v>0.50138888888888888</v>
      </c>
      <c r="F2000" s="19" t="s">
        <v>1221</v>
      </c>
    </row>
    <row r="2001" spans="1:6" x14ac:dyDescent="0.25">
      <c r="A2001">
        <v>1301</v>
      </c>
      <c r="B2001" s="5">
        <v>45450</v>
      </c>
      <c r="C2001" s="19" t="s">
        <v>1336</v>
      </c>
      <c r="D2001" s="19" t="s">
        <v>1296</v>
      </c>
      <c r="E2001" s="5">
        <v>0.55277777777777781</v>
      </c>
      <c r="F2001" s="19" t="s">
        <v>1221</v>
      </c>
    </row>
    <row r="2002" spans="1:6" x14ac:dyDescent="0.25">
      <c r="A2002">
        <v>1301</v>
      </c>
      <c r="B2002" s="5">
        <v>45457</v>
      </c>
      <c r="C2002" s="19" t="s">
        <v>1336</v>
      </c>
      <c r="D2002" s="19" t="s">
        <v>1296</v>
      </c>
      <c r="E2002" s="5">
        <v>0.54583333333333328</v>
      </c>
      <c r="F2002" s="19" t="s">
        <v>1221</v>
      </c>
    </row>
    <row r="2003" spans="1:6" x14ac:dyDescent="0.25">
      <c r="A2003">
        <v>1301</v>
      </c>
      <c r="B2003" s="5">
        <v>45464</v>
      </c>
      <c r="C2003" s="19" t="s">
        <v>1336</v>
      </c>
      <c r="D2003" s="19" t="s">
        <v>1296</v>
      </c>
      <c r="E2003" s="5">
        <v>0.55347222222222225</v>
      </c>
      <c r="F2003" s="19" t="s">
        <v>1221</v>
      </c>
    </row>
    <row r="2004" spans="1:6" x14ac:dyDescent="0.25">
      <c r="A2004">
        <v>1301</v>
      </c>
      <c r="B2004" s="5">
        <v>45471</v>
      </c>
      <c r="C2004" s="19" t="s">
        <v>1336</v>
      </c>
      <c r="D2004" s="19" t="s">
        <v>1296</v>
      </c>
      <c r="E2004" s="5">
        <v>0.54861111111111116</v>
      </c>
      <c r="F2004" s="19" t="s">
        <v>1221</v>
      </c>
    </row>
    <row r="2005" spans="1:6" x14ac:dyDescent="0.25">
      <c r="A2005">
        <v>1301</v>
      </c>
      <c r="B2005" s="5">
        <v>45478</v>
      </c>
      <c r="C2005" s="19" t="s">
        <v>1336</v>
      </c>
      <c r="D2005" s="19" t="s">
        <v>1296</v>
      </c>
      <c r="E2005" s="5">
        <v>0.55138888888888893</v>
      </c>
      <c r="F2005" s="19" t="s">
        <v>1221</v>
      </c>
    </row>
    <row r="2006" spans="1:6" x14ac:dyDescent="0.25">
      <c r="A2006">
        <v>1302</v>
      </c>
      <c r="B2006" s="5">
        <v>45198</v>
      </c>
      <c r="C2006" s="19" t="s">
        <v>1336</v>
      </c>
      <c r="D2006" s="19" t="s">
        <v>1296</v>
      </c>
      <c r="E2006" s="5">
        <v>0.65138888888888891</v>
      </c>
      <c r="F2006" s="19" t="s">
        <v>1220</v>
      </c>
    </row>
    <row r="2007" spans="1:6" x14ac:dyDescent="0.25">
      <c r="A2007">
        <v>1302</v>
      </c>
      <c r="B2007" s="5">
        <v>45261</v>
      </c>
      <c r="C2007" s="19" t="s">
        <v>1336</v>
      </c>
      <c r="D2007" s="19" t="s">
        <v>1291</v>
      </c>
      <c r="E2007" s="5">
        <v>0.6</v>
      </c>
      <c r="F2007" s="19" t="s">
        <v>1220</v>
      </c>
    </row>
    <row r="2008" spans="1:6" x14ac:dyDescent="0.25">
      <c r="A2008">
        <v>1302</v>
      </c>
      <c r="B2008" s="5">
        <v>45268</v>
      </c>
      <c r="C2008" s="19" t="s">
        <v>1336</v>
      </c>
      <c r="D2008" s="19" t="s">
        <v>1291</v>
      </c>
      <c r="E2008" s="5">
        <v>0.55902777777777779</v>
      </c>
      <c r="F2008" s="19" t="s">
        <v>1221</v>
      </c>
    </row>
    <row r="2009" spans="1:6" x14ac:dyDescent="0.25">
      <c r="A2009">
        <v>1302</v>
      </c>
      <c r="B2009" s="5">
        <v>45275</v>
      </c>
      <c r="C2009" s="19" t="s">
        <v>1336</v>
      </c>
      <c r="D2009" s="19" t="s">
        <v>1291</v>
      </c>
      <c r="E2009" s="5">
        <v>0.55347222222222225</v>
      </c>
      <c r="F2009" s="19" t="s">
        <v>1221</v>
      </c>
    </row>
    <row r="2010" spans="1:6" x14ac:dyDescent="0.25">
      <c r="A2010">
        <v>1302</v>
      </c>
      <c r="B2010" s="5">
        <v>45282</v>
      </c>
      <c r="C2010" s="19" t="s">
        <v>1336</v>
      </c>
      <c r="D2010" s="19" t="s">
        <v>1291</v>
      </c>
      <c r="E2010" s="5">
        <v>0.55138888888888893</v>
      </c>
      <c r="F2010" s="19" t="s">
        <v>1221</v>
      </c>
    </row>
    <row r="2011" spans="1:6" x14ac:dyDescent="0.25">
      <c r="A2011">
        <v>1302</v>
      </c>
      <c r="B2011" s="5">
        <v>45289</v>
      </c>
      <c r="C2011" s="19" t="s">
        <v>1336</v>
      </c>
      <c r="D2011" s="19" t="s">
        <v>1296</v>
      </c>
      <c r="E2011" s="5">
        <v>0.55763888888888891</v>
      </c>
      <c r="F2011" s="19" t="s">
        <v>1220</v>
      </c>
    </row>
    <row r="2012" spans="1:6" x14ac:dyDescent="0.25">
      <c r="A2012">
        <v>1302</v>
      </c>
      <c r="B2012" s="5">
        <v>45317</v>
      </c>
      <c r="C2012" s="19" t="s">
        <v>1336</v>
      </c>
      <c r="D2012" s="19" t="s">
        <v>1291</v>
      </c>
      <c r="E2012" s="5">
        <v>0.55486111111111114</v>
      </c>
      <c r="F2012" s="19" t="s">
        <v>1221</v>
      </c>
    </row>
    <row r="2013" spans="1:6" x14ac:dyDescent="0.25">
      <c r="A2013">
        <v>1302</v>
      </c>
      <c r="B2013" s="5">
        <v>45324</v>
      </c>
      <c r="C2013" s="19" t="s">
        <v>1336</v>
      </c>
      <c r="D2013" s="19" t="s">
        <v>1291</v>
      </c>
      <c r="E2013" s="5">
        <v>0.55694444444444446</v>
      </c>
      <c r="F2013" s="19" t="s">
        <v>1221</v>
      </c>
    </row>
    <row r="2014" spans="1:6" x14ac:dyDescent="0.25">
      <c r="A2014">
        <v>1302</v>
      </c>
      <c r="B2014" s="5">
        <v>45331</v>
      </c>
      <c r="C2014" s="19" t="s">
        <v>1336</v>
      </c>
      <c r="D2014" s="19" t="s">
        <v>1291</v>
      </c>
      <c r="E2014" s="5">
        <v>0.5541666666666667</v>
      </c>
      <c r="F2014" s="19" t="s">
        <v>1221</v>
      </c>
    </row>
    <row r="2015" spans="1:6" x14ac:dyDescent="0.25">
      <c r="A2015">
        <v>1302</v>
      </c>
      <c r="B2015" s="5">
        <v>45345</v>
      </c>
      <c r="C2015" s="19" t="s">
        <v>1336</v>
      </c>
      <c r="D2015" s="19" t="s">
        <v>1291</v>
      </c>
      <c r="E2015" s="5">
        <v>0.55486111111111114</v>
      </c>
      <c r="F2015" s="19" t="s">
        <v>1221</v>
      </c>
    </row>
    <row r="2016" spans="1:6" x14ac:dyDescent="0.25">
      <c r="A2016">
        <v>1302</v>
      </c>
      <c r="B2016" s="5">
        <v>45443</v>
      </c>
      <c r="C2016" s="19" t="s">
        <v>1336</v>
      </c>
      <c r="D2016" s="19" t="s">
        <v>1296</v>
      </c>
      <c r="E2016" s="5">
        <v>0.51597222222222228</v>
      </c>
      <c r="F2016" s="19" t="s">
        <v>1221</v>
      </c>
    </row>
    <row r="2017" spans="1:6" x14ac:dyDescent="0.25">
      <c r="A2017">
        <v>1303</v>
      </c>
      <c r="B2017" s="5">
        <v>45198</v>
      </c>
      <c r="C2017" s="19" t="s">
        <v>1336</v>
      </c>
      <c r="D2017" s="19" t="s">
        <v>1296</v>
      </c>
      <c r="E2017" s="5">
        <v>0.64722222222222225</v>
      </c>
      <c r="F2017" s="19" t="s">
        <v>1220</v>
      </c>
    </row>
    <row r="2018" spans="1:6" x14ac:dyDescent="0.25">
      <c r="A2018">
        <v>1303</v>
      </c>
      <c r="B2018" s="5">
        <v>45212</v>
      </c>
      <c r="C2018" s="19" t="s">
        <v>1336</v>
      </c>
      <c r="D2018" s="19" t="s">
        <v>1296</v>
      </c>
      <c r="E2018" s="5">
        <v>0.36527777777777776</v>
      </c>
      <c r="F2018" s="19" t="s">
        <v>1221</v>
      </c>
    </row>
    <row r="2019" spans="1:6" x14ac:dyDescent="0.25">
      <c r="A2019">
        <v>1303</v>
      </c>
      <c r="B2019" s="5">
        <v>45219</v>
      </c>
      <c r="C2019" s="19" t="s">
        <v>1336</v>
      </c>
      <c r="D2019" s="19" t="s">
        <v>1296</v>
      </c>
      <c r="E2019" s="5">
        <v>0.38541666666666669</v>
      </c>
      <c r="F2019" s="19" t="s">
        <v>1221</v>
      </c>
    </row>
    <row r="2020" spans="1:6" x14ac:dyDescent="0.25">
      <c r="A2020">
        <v>1303</v>
      </c>
      <c r="B2020" s="5">
        <v>45226</v>
      </c>
      <c r="C2020" s="19" t="s">
        <v>1336</v>
      </c>
      <c r="D2020" s="19" t="s">
        <v>1296</v>
      </c>
      <c r="E2020" s="5">
        <v>0.4548611111111111</v>
      </c>
      <c r="F2020" s="19" t="s">
        <v>1221</v>
      </c>
    </row>
    <row r="2021" spans="1:6" x14ac:dyDescent="0.25">
      <c r="A2021">
        <v>1303</v>
      </c>
      <c r="B2021" s="5">
        <v>45233</v>
      </c>
      <c r="C2021" s="19" t="s">
        <v>1336</v>
      </c>
      <c r="D2021" s="19" t="s">
        <v>1296</v>
      </c>
      <c r="E2021" s="5">
        <v>0.56388888888888888</v>
      </c>
      <c r="F2021" s="19" t="s">
        <v>1220</v>
      </c>
    </row>
    <row r="2022" spans="1:6" x14ac:dyDescent="0.25">
      <c r="A2022">
        <v>1303</v>
      </c>
      <c r="B2022" s="5">
        <v>45240</v>
      </c>
      <c r="C2022" s="19" t="s">
        <v>1336</v>
      </c>
      <c r="D2022" s="19" t="s">
        <v>1296</v>
      </c>
      <c r="E2022" s="5">
        <v>0.65625</v>
      </c>
      <c r="F2022" s="19" t="s">
        <v>1220</v>
      </c>
    </row>
    <row r="2023" spans="1:6" x14ac:dyDescent="0.25">
      <c r="A2023">
        <v>1303</v>
      </c>
      <c r="B2023" s="5">
        <v>45247</v>
      </c>
      <c r="C2023" s="19" t="s">
        <v>1336</v>
      </c>
      <c r="D2023" s="19" t="s">
        <v>1296</v>
      </c>
      <c r="E2023" s="5">
        <v>0.54166666666666663</v>
      </c>
      <c r="F2023" s="19" t="s">
        <v>1220</v>
      </c>
    </row>
    <row r="2024" spans="1:6" x14ac:dyDescent="0.25">
      <c r="A2024">
        <v>1303</v>
      </c>
      <c r="B2024" s="5">
        <v>45254</v>
      </c>
      <c r="C2024" s="19" t="s">
        <v>1336</v>
      </c>
      <c r="D2024" s="19" t="s">
        <v>1296</v>
      </c>
      <c r="E2024" s="5">
        <v>0.39027777777777778</v>
      </c>
      <c r="F2024" s="19" t="s">
        <v>1221</v>
      </c>
    </row>
    <row r="2025" spans="1:6" x14ac:dyDescent="0.25">
      <c r="A2025">
        <v>1303</v>
      </c>
      <c r="B2025" s="5">
        <v>45268</v>
      </c>
      <c r="C2025" s="19" t="s">
        <v>1336</v>
      </c>
      <c r="D2025" s="19" t="s">
        <v>1291</v>
      </c>
      <c r="E2025" s="5">
        <v>0.54652777777777772</v>
      </c>
      <c r="F2025" s="19" t="s">
        <v>1221</v>
      </c>
    </row>
    <row r="2026" spans="1:6" x14ac:dyDescent="0.25">
      <c r="A2026">
        <v>1303</v>
      </c>
      <c r="B2026" s="5">
        <v>45275</v>
      </c>
      <c r="C2026" s="19" t="s">
        <v>1336</v>
      </c>
      <c r="D2026" s="19" t="s">
        <v>1291</v>
      </c>
      <c r="E2026" s="5">
        <v>0.5444444444444444</v>
      </c>
      <c r="F2026" s="19" t="s">
        <v>1221</v>
      </c>
    </row>
    <row r="2027" spans="1:6" x14ac:dyDescent="0.25">
      <c r="A2027">
        <v>1303</v>
      </c>
      <c r="B2027" s="5">
        <v>45282</v>
      </c>
      <c r="C2027" s="19" t="s">
        <v>1336</v>
      </c>
      <c r="D2027" s="19" t="s">
        <v>1291</v>
      </c>
      <c r="E2027" s="5">
        <v>0.54166666666666663</v>
      </c>
      <c r="F2027" s="19" t="s">
        <v>1221</v>
      </c>
    </row>
    <row r="2028" spans="1:6" x14ac:dyDescent="0.25">
      <c r="A2028">
        <v>1303</v>
      </c>
      <c r="B2028" s="5">
        <v>45289</v>
      </c>
      <c r="C2028" s="19" t="s">
        <v>1336</v>
      </c>
      <c r="D2028" s="19" t="s">
        <v>1291</v>
      </c>
      <c r="E2028" s="5">
        <v>0.55347222222222225</v>
      </c>
      <c r="F2028" s="19" t="s">
        <v>1221</v>
      </c>
    </row>
    <row r="2029" spans="1:6" x14ac:dyDescent="0.25">
      <c r="A2029">
        <v>1303</v>
      </c>
      <c r="B2029" s="5">
        <v>45303</v>
      </c>
      <c r="C2029" s="19" t="s">
        <v>1336</v>
      </c>
      <c r="D2029" s="19" t="s">
        <v>1291</v>
      </c>
      <c r="E2029" s="5">
        <v>0.53888888888888886</v>
      </c>
      <c r="F2029" s="19" t="s">
        <v>1221</v>
      </c>
    </row>
    <row r="2030" spans="1:6" x14ac:dyDescent="0.25">
      <c r="A2030">
        <v>1303</v>
      </c>
      <c r="B2030" s="5">
        <v>45317</v>
      </c>
      <c r="C2030" s="19" t="s">
        <v>1336</v>
      </c>
      <c r="D2030" s="19" t="s">
        <v>1291</v>
      </c>
      <c r="E2030" s="5">
        <v>0.5444444444444444</v>
      </c>
      <c r="F2030" s="19" t="s">
        <v>1221</v>
      </c>
    </row>
    <row r="2031" spans="1:6" x14ac:dyDescent="0.25">
      <c r="A2031">
        <v>1303</v>
      </c>
      <c r="B2031" s="5">
        <v>45324</v>
      </c>
      <c r="C2031" s="19" t="s">
        <v>1336</v>
      </c>
      <c r="D2031" s="19" t="s">
        <v>1291</v>
      </c>
      <c r="E2031" s="5">
        <v>0.52916666666666667</v>
      </c>
      <c r="F2031" s="19" t="s">
        <v>1221</v>
      </c>
    </row>
    <row r="2032" spans="1:6" x14ac:dyDescent="0.25">
      <c r="A2032">
        <v>1303</v>
      </c>
      <c r="B2032" s="5">
        <v>45331</v>
      </c>
      <c r="C2032" s="19" t="s">
        <v>1336</v>
      </c>
      <c r="D2032" s="19" t="s">
        <v>1291</v>
      </c>
      <c r="E2032" s="5">
        <v>0.54305555555555551</v>
      </c>
      <c r="F2032" s="19" t="s">
        <v>1221</v>
      </c>
    </row>
    <row r="2033" spans="1:6" x14ac:dyDescent="0.25">
      <c r="A2033">
        <v>1303</v>
      </c>
      <c r="B2033" s="5">
        <v>45338</v>
      </c>
      <c r="C2033" s="19" t="s">
        <v>1336</v>
      </c>
      <c r="D2033" s="19" t="s">
        <v>1291</v>
      </c>
      <c r="E2033" s="5">
        <v>0.55625000000000002</v>
      </c>
      <c r="F2033" s="19" t="s">
        <v>1221</v>
      </c>
    </row>
    <row r="2034" spans="1:6" x14ac:dyDescent="0.25">
      <c r="A2034">
        <v>1303</v>
      </c>
      <c r="B2034" s="5">
        <v>45345</v>
      </c>
      <c r="C2034" s="19" t="s">
        <v>1336</v>
      </c>
      <c r="D2034" s="19" t="s">
        <v>1291</v>
      </c>
      <c r="E2034" s="5">
        <v>0.55347222222222225</v>
      </c>
      <c r="F2034" s="19" t="s">
        <v>1221</v>
      </c>
    </row>
    <row r="2035" spans="1:6" x14ac:dyDescent="0.25">
      <c r="A2035">
        <v>1303</v>
      </c>
      <c r="B2035" s="5">
        <v>45352</v>
      </c>
      <c r="C2035" s="19" t="s">
        <v>1336</v>
      </c>
      <c r="D2035" s="19" t="s">
        <v>1291</v>
      </c>
      <c r="E2035" s="5">
        <v>0.55000000000000004</v>
      </c>
      <c r="F2035" s="19" t="s">
        <v>1221</v>
      </c>
    </row>
    <row r="2036" spans="1:6" x14ac:dyDescent="0.25">
      <c r="A2036">
        <v>1303</v>
      </c>
      <c r="B2036" s="5">
        <v>45359</v>
      </c>
      <c r="C2036" s="19" t="s">
        <v>1336</v>
      </c>
      <c r="D2036" s="19" t="s">
        <v>1291</v>
      </c>
      <c r="E2036" s="5">
        <v>0.54652777777777772</v>
      </c>
      <c r="F2036" s="19" t="s">
        <v>1221</v>
      </c>
    </row>
    <row r="2037" spans="1:6" x14ac:dyDescent="0.25">
      <c r="A2037">
        <v>1303</v>
      </c>
      <c r="B2037" s="5">
        <v>45373</v>
      </c>
      <c r="C2037" s="19" t="s">
        <v>1336</v>
      </c>
      <c r="D2037" s="19" t="s">
        <v>1291</v>
      </c>
      <c r="E2037" s="5">
        <v>0.5541666666666667</v>
      </c>
      <c r="F2037" s="19" t="s">
        <v>1221</v>
      </c>
    </row>
    <row r="2038" spans="1:6" x14ac:dyDescent="0.25">
      <c r="A2038">
        <v>1303</v>
      </c>
      <c r="B2038" s="5">
        <v>45380</v>
      </c>
      <c r="C2038" s="19" t="s">
        <v>1336</v>
      </c>
      <c r="D2038" s="19" t="s">
        <v>1291</v>
      </c>
      <c r="E2038" s="5">
        <v>0.5395833333333333</v>
      </c>
      <c r="F2038" s="19" t="s">
        <v>1221</v>
      </c>
    </row>
    <row r="2039" spans="1:6" x14ac:dyDescent="0.25">
      <c r="A2039">
        <v>1303</v>
      </c>
      <c r="B2039" s="5">
        <v>45387</v>
      </c>
      <c r="C2039" s="19" t="s">
        <v>1336</v>
      </c>
      <c r="D2039" s="19" t="s">
        <v>1291</v>
      </c>
      <c r="E2039" s="5">
        <v>0.54583333333333328</v>
      </c>
      <c r="F2039" s="19" t="s">
        <v>1221</v>
      </c>
    </row>
    <row r="2040" spans="1:6" x14ac:dyDescent="0.25">
      <c r="A2040">
        <v>1303</v>
      </c>
      <c r="B2040" s="5">
        <v>45394</v>
      </c>
      <c r="C2040" s="19" t="s">
        <v>1336</v>
      </c>
      <c r="D2040" s="19" t="s">
        <v>1291</v>
      </c>
      <c r="E2040" s="5">
        <v>0.55277777777777781</v>
      </c>
      <c r="F2040" s="19" t="s">
        <v>1221</v>
      </c>
    </row>
    <row r="2041" spans="1:6" x14ac:dyDescent="0.25">
      <c r="A2041">
        <v>1303</v>
      </c>
      <c r="B2041" s="5">
        <v>45401</v>
      </c>
      <c r="C2041" s="19" t="s">
        <v>1336</v>
      </c>
      <c r="D2041" s="19" t="s">
        <v>1296</v>
      </c>
      <c r="E2041" s="5">
        <v>0.99097222222222225</v>
      </c>
      <c r="F2041" s="19" t="s">
        <v>1220</v>
      </c>
    </row>
    <row r="2042" spans="1:6" x14ac:dyDescent="0.25">
      <c r="A2042">
        <v>1303</v>
      </c>
      <c r="B2042" s="5">
        <v>45429</v>
      </c>
      <c r="C2042" s="19" t="s">
        <v>1336</v>
      </c>
      <c r="D2042" s="19" t="s">
        <v>1296</v>
      </c>
      <c r="E2042" s="5">
        <v>0.51111111111111107</v>
      </c>
      <c r="F2042" s="19" t="s">
        <v>1221</v>
      </c>
    </row>
    <row r="2043" spans="1:6" x14ac:dyDescent="0.25">
      <c r="A2043">
        <v>1303</v>
      </c>
      <c r="B2043" s="5">
        <v>45436</v>
      </c>
      <c r="C2043" s="19" t="s">
        <v>1336</v>
      </c>
      <c r="D2043" s="19" t="s">
        <v>1296</v>
      </c>
      <c r="E2043" s="5">
        <v>0.49861111111111112</v>
      </c>
      <c r="F2043" s="19" t="s">
        <v>1221</v>
      </c>
    </row>
    <row r="2044" spans="1:6" x14ac:dyDescent="0.25">
      <c r="A2044">
        <v>1303</v>
      </c>
      <c r="B2044" s="5">
        <v>45443</v>
      </c>
      <c r="C2044" s="19" t="s">
        <v>1336</v>
      </c>
      <c r="D2044" s="19" t="s">
        <v>1296</v>
      </c>
      <c r="E2044" s="5">
        <v>0.50138888888888888</v>
      </c>
      <c r="F2044" s="19" t="s">
        <v>1221</v>
      </c>
    </row>
    <row r="2045" spans="1:6" x14ac:dyDescent="0.25">
      <c r="A2045">
        <v>1303</v>
      </c>
      <c r="B2045" s="5">
        <v>45450</v>
      </c>
      <c r="C2045" s="19" t="s">
        <v>1336</v>
      </c>
      <c r="D2045" s="19" t="s">
        <v>1296</v>
      </c>
      <c r="E2045" s="5">
        <v>0.57847222222222228</v>
      </c>
      <c r="F2045" s="19" t="s">
        <v>1220</v>
      </c>
    </row>
    <row r="2046" spans="1:6" x14ac:dyDescent="0.25">
      <c r="A2046">
        <v>1303</v>
      </c>
      <c r="B2046" s="5">
        <v>45457</v>
      </c>
      <c r="C2046" s="19" t="s">
        <v>1336</v>
      </c>
      <c r="D2046" s="19" t="s">
        <v>1296</v>
      </c>
      <c r="E2046" s="5">
        <v>0.56458333333333333</v>
      </c>
      <c r="F2046" s="19" t="s">
        <v>1220</v>
      </c>
    </row>
    <row r="2047" spans="1:6" x14ac:dyDescent="0.25">
      <c r="A2047">
        <v>1303</v>
      </c>
      <c r="B2047" s="5">
        <v>45464</v>
      </c>
      <c r="C2047" s="19" t="s">
        <v>1336</v>
      </c>
      <c r="D2047" s="19" t="s">
        <v>1296</v>
      </c>
      <c r="E2047" s="5">
        <v>0.55833333333333335</v>
      </c>
      <c r="F2047" s="19" t="s">
        <v>1221</v>
      </c>
    </row>
    <row r="2048" spans="1:6" x14ac:dyDescent="0.25">
      <c r="A2048">
        <v>1303</v>
      </c>
      <c r="B2048" s="5">
        <v>45471</v>
      </c>
      <c r="C2048" s="19" t="s">
        <v>1336</v>
      </c>
      <c r="D2048" s="19" t="s">
        <v>1296</v>
      </c>
      <c r="E2048" s="5">
        <v>0.54097222222222219</v>
      </c>
      <c r="F2048" s="19" t="s">
        <v>1221</v>
      </c>
    </row>
    <row r="2049" spans="1:6" x14ac:dyDescent="0.25">
      <c r="A2049">
        <v>1305</v>
      </c>
      <c r="B2049" s="5">
        <v>45198</v>
      </c>
      <c r="C2049" s="19" t="s">
        <v>1336</v>
      </c>
      <c r="D2049" s="19" t="s">
        <v>1296</v>
      </c>
      <c r="E2049" s="5">
        <v>0.63541666666666663</v>
      </c>
      <c r="F2049" s="19" t="s">
        <v>1220</v>
      </c>
    </row>
    <row r="2050" spans="1:6" x14ac:dyDescent="0.25">
      <c r="A2050">
        <v>1305</v>
      </c>
      <c r="B2050" s="5">
        <v>45212</v>
      </c>
      <c r="C2050" s="19" t="s">
        <v>1336</v>
      </c>
      <c r="D2050" s="19" t="s">
        <v>1296</v>
      </c>
      <c r="E2050" s="5">
        <v>0.3659722222222222</v>
      </c>
      <c r="F2050" s="19" t="s">
        <v>1221</v>
      </c>
    </row>
    <row r="2051" spans="1:6" x14ac:dyDescent="0.25">
      <c r="A2051">
        <v>1305</v>
      </c>
      <c r="B2051" s="5">
        <v>45219</v>
      </c>
      <c r="C2051" s="19" t="s">
        <v>1336</v>
      </c>
      <c r="D2051" s="19" t="s">
        <v>1296</v>
      </c>
      <c r="E2051" s="5">
        <v>0.3888888888888889</v>
      </c>
      <c r="F2051" s="19" t="s">
        <v>1221</v>
      </c>
    </row>
    <row r="2052" spans="1:6" x14ac:dyDescent="0.25">
      <c r="A2052">
        <v>1305</v>
      </c>
      <c r="B2052" s="5">
        <v>45226</v>
      </c>
      <c r="C2052" s="19" t="s">
        <v>1336</v>
      </c>
      <c r="D2052" s="19" t="s">
        <v>1296</v>
      </c>
      <c r="E2052" s="5">
        <v>0.4548611111111111</v>
      </c>
      <c r="F2052" s="19" t="s">
        <v>1221</v>
      </c>
    </row>
    <row r="2053" spans="1:6" x14ac:dyDescent="0.25">
      <c r="A2053">
        <v>1305</v>
      </c>
      <c r="B2053" s="5">
        <v>45233</v>
      </c>
      <c r="C2053" s="19" t="s">
        <v>1336</v>
      </c>
      <c r="D2053" s="19" t="s">
        <v>1296</v>
      </c>
      <c r="E2053" s="5">
        <v>0.56458333333333333</v>
      </c>
      <c r="F2053" s="19" t="s">
        <v>1220</v>
      </c>
    </row>
    <row r="2054" spans="1:6" x14ac:dyDescent="0.25">
      <c r="A2054">
        <v>1305</v>
      </c>
      <c r="B2054" s="5">
        <v>45240</v>
      </c>
      <c r="C2054" s="19" t="s">
        <v>1336</v>
      </c>
      <c r="D2054" s="19" t="s">
        <v>1296</v>
      </c>
      <c r="E2054" s="5">
        <v>0.65625</v>
      </c>
      <c r="F2054" s="19" t="s">
        <v>1220</v>
      </c>
    </row>
    <row r="2055" spans="1:6" x14ac:dyDescent="0.25">
      <c r="A2055">
        <v>1305</v>
      </c>
      <c r="B2055" s="5">
        <v>45247</v>
      </c>
      <c r="C2055" s="19" t="s">
        <v>1336</v>
      </c>
      <c r="D2055" s="19" t="s">
        <v>1296</v>
      </c>
      <c r="E2055" s="5">
        <v>0.54166666666666663</v>
      </c>
      <c r="F2055" s="19" t="s">
        <v>1220</v>
      </c>
    </row>
    <row r="2056" spans="1:6" x14ac:dyDescent="0.25">
      <c r="A2056">
        <v>1305</v>
      </c>
      <c r="B2056" s="5">
        <v>45254</v>
      </c>
      <c r="C2056" s="19" t="s">
        <v>1336</v>
      </c>
      <c r="D2056" s="19" t="s">
        <v>1296</v>
      </c>
      <c r="E2056" s="5">
        <v>0.39027777777777778</v>
      </c>
      <c r="F2056" s="19" t="s">
        <v>1221</v>
      </c>
    </row>
    <row r="2057" spans="1:6" x14ac:dyDescent="0.25">
      <c r="A2057">
        <v>1305</v>
      </c>
      <c r="B2057" s="5">
        <v>45268</v>
      </c>
      <c r="C2057" s="19" t="s">
        <v>1336</v>
      </c>
      <c r="D2057" s="19" t="s">
        <v>1296</v>
      </c>
      <c r="E2057" s="5">
        <v>0.57152777777777775</v>
      </c>
      <c r="F2057" s="19" t="s">
        <v>1220</v>
      </c>
    </row>
    <row r="2058" spans="1:6" x14ac:dyDescent="0.25">
      <c r="A2058">
        <v>1305</v>
      </c>
      <c r="B2058" s="5">
        <v>45275</v>
      </c>
      <c r="C2058" s="19" t="s">
        <v>1336</v>
      </c>
      <c r="D2058" s="19" t="s">
        <v>1291</v>
      </c>
      <c r="E2058" s="5">
        <v>0.57222222222222219</v>
      </c>
      <c r="F2058" s="19" t="s">
        <v>1220</v>
      </c>
    </row>
    <row r="2059" spans="1:6" x14ac:dyDescent="0.25">
      <c r="A2059">
        <v>1305</v>
      </c>
      <c r="B2059" s="5">
        <v>45289</v>
      </c>
      <c r="C2059" s="19" t="s">
        <v>1336</v>
      </c>
      <c r="D2059" s="19" t="s">
        <v>1291</v>
      </c>
      <c r="E2059" s="5">
        <v>0.55902777777777779</v>
      </c>
      <c r="F2059" s="19" t="s">
        <v>1221</v>
      </c>
    </row>
    <row r="2060" spans="1:6" x14ac:dyDescent="0.25">
      <c r="A2060">
        <v>1305</v>
      </c>
      <c r="B2060" s="5">
        <v>45296</v>
      </c>
      <c r="C2060" s="19" t="s">
        <v>1336</v>
      </c>
      <c r="D2060" s="19" t="s">
        <v>1291</v>
      </c>
      <c r="E2060" s="5">
        <v>0.57499999999999996</v>
      </c>
      <c r="F2060" s="19" t="s">
        <v>1220</v>
      </c>
    </row>
    <row r="2061" spans="1:6" x14ac:dyDescent="0.25">
      <c r="A2061">
        <v>1305</v>
      </c>
      <c r="B2061" s="5">
        <v>45303</v>
      </c>
      <c r="C2061" s="19" t="s">
        <v>1336</v>
      </c>
      <c r="D2061" s="19" t="s">
        <v>1291</v>
      </c>
      <c r="E2061" s="5">
        <v>0.55763888888888891</v>
      </c>
      <c r="F2061" s="19" t="s">
        <v>1221</v>
      </c>
    </row>
    <row r="2062" spans="1:6" x14ac:dyDescent="0.25">
      <c r="A2062">
        <v>1305</v>
      </c>
      <c r="B2062" s="5">
        <v>45338</v>
      </c>
      <c r="C2062" s="19" t="s">
        <v>1336</v>
      </c>
      <c r="D2062" s="19" t="s">
        <v>1291</v>
      </c>
      <c r="E2062" s="5">
        <v>0.56388888888888888</v>
      </c>
      <c r="F2062" s="19" t="s">
        <v>1220</v>
      </c>
    </row>
    <row r="2063" spans="1:6" x14ac:dyDescent="0.25">
      <c r="A2063">
        <v>1305</v>
      </c>
      <c r="B2063" s="5">
        <v>45345</v>
      </c>
      <c r="C2063" s="19" t="s">
        <v>1336</v>
      </c>
      <c r="D2063" s="19" t="s">
        <v>1291</v>
      </c>
      <c r="E2063" s="5">
        <v>0.5625</v>
      </c>
      <c r="F2063" s="19" t="s">
        <v>1221</v>
      </c>
    </row>
    <row r="2064" spans="1:6" x14ac:dyDescent="0.25">
      <c r="A2064">
        <v>1305</v>
      </c>
      <c r="B2064" s="5">
        <v>45352</v>
      </c>
      <c r="C2064" s="19" t="s">
        <v>1336</v>
      </c>
      <c r="D2064" s="19" t="s">
        <v>1291</v>
      </c>
      <c r="E2064" s="5">
        <v>0.55555555555555558</v>
      </c>
      <c r="F2064" s="19" t="s">
        <v>1221</v>
      </c>
    </row>
    <row r="2065" spans="1:6" x14ac:dyDescent="0.25">
      <c r="A2065">
        <v>1305</v>
      </c>
      <c r="B2065" s="5">
        <v>45366</v>
      </c>
      <c r="C2065" s="19" t="s">
        <v>1336</v>
      </c>
      <c r="D2065" s="19" t="s">
        <v>1291</v>
      </c>
      <c r="E2065" s="5">
        <v>0.55694444444444446</v>
      </c>
      <c r="F2065" s="19" t="s">
        <v>1221</v>
      </c>
    </row>
    <row r="2066" spans="1:6" x14ac:dyDescent="0.25">
      <c r="A2066">
        <v>1305</v>
      </c>
      <c r="B2066" s="5">
        <v>45373</v>
      </c>
      <c r="C2066" s="19" t="s">
        <v>1336</v>
      </c>
      <c r="D2066" s="19" t="s">
        <v>1291</v>
      </c>
      <c r="E2066" s="5">
        <v>0.5625</v>
      </c>
      <c r="F2066" s="19" t="s">
        <v>1221</v>
      </c>
    </row>
    <row r="2067" spans="1:6" x14ac:dyDescent="0.25">
      <c r="A2067">
        <v>1305</v>
      </c>
      <c r="B2067" s="5">
        <v>45380</v>
      </c>
      <c r="C2067" s="19" t="s">
        <v>1336</v>
      </c>
      <c r="D2067" s="19" t="s">
        <v>1291</v>
      </c>
      <c r="E2067" s="5">
        <v>0.55486111111111114</v>
      </c>
      <c r="F2067" s="19" t="s">
        <v>1221</v>
      </c>
    </row>
    <row r="2068" spans="1:6" x14ac:dyDescent="0.25">
      <c r="A2068">
        <v>1305</v>
      </c>
      <c r="B2068" s="5">
        <v>45387</v>
      </c>
      <c r="C2068" s="19" t="s">
        <v>1336</v>
      </c>
      <c r="D2068" s="19" t="s">
        <v>1291</v>
      </c>
      <c r="E2068" s="5">
        <v>0.55625000000000002</v>
      </c>
      <c r="F2068" s="19" t="s">
        <v>1221</v>
      </c>
    </row>
    <row r="2069" spans="1:6" x14ac:dyDescent="0.25">
      <c r="A2069">
        <v>1305</v>
      </c>
      <c r="B2069" s="5">
        <v>45394</v>
      </c>
      <c r="C2069" s="19" t="s">
        <v>1336</v>
      </c>
      <c r="D2069" s="19" t="s">
        <v>1291</v>
      </c>
      <c r="E2069" s="5">
        <v>0.56527777777777777</v>
      </c>
      <c r="F2069" s="19" t="s">
        <v>1220</v>
      </c>
    </row>
    <row r="2070" spans="1:6" x14ac:dyDescent="0.25">
      <c r="A2070">
        <v>1305</v>
      </c>
      <c r="B2070" s="5">
        <v>45401</v>
      </c>
      <c r="C2070" s="19" t="s">
        <v>1336</v>
      </c>
      <c r="D2070" s="19" t="s">
        <v>1296</v>
      </c>
      <c r="E2070" s="5">
        <v>0.99097222222222225</v>
      </c>
      <c r="F2070" s="19" t="s">
        <v>1220</v>
      </c>
    </row>
    <row r="2071" spans="1:6" x14ac:dyDescent="0.25">
      <c r="A2071">
        <v>1305</v>
      </c>
      <c r="B2071" s="5">
        <v>45429</v>
      </c>
      <c r="C2071" s="19" t="s">
        <v>1336</v>
      </c>
      <c r="D2071" s="19" t="s">
        <v>1296</v>
      </c>
      <c r="E2071" s="5">
        <v>0.52708333333333335</v>
      </c>
      <c r="F2071" s="19" t="s">
        <v>1220</v>
      </c>
    </row>
    <row r="2072" spans="1:6" x14ac:dyDescent="0.25">
      <c r="A2072">
        <v>1305</v>
      </c>
      <c r="B2072" s="5">
        <v>45436</v>
      </c>
      <c r="C2072" s="19" t="s">
        <v>1336</v>
      </c>
      <c r="D2072" s="19" t="s">
        <v>1296</v>
      </c>
      <c r="E2072" s="5">
        <v>0.53125</v>
      </c>
      <c r="F2072" s="19" t="s">
        <v>1220</v>
      </c>
    </row>
    <row r="2073" spans="1:6" x14ac:dyDescent="0.25">
      <c r="A2073">
        <v>1305</v>
      </c>
      <c r="B2073" s="5">
        <v>45443</v>
      </c>
      <c r="C2073" s="19" t="s">
        <v>1336</v>
      </c>
      <c r="D2073" s="19" t="s">
        <v>1296</v>
      </c>
      <c r="E2073" s="5">
        <v>0.51527777777777772</v>
      </c>
      <c r="F2073" s="19" t="s">
        <v>1221</v>
      </c>
    </row>
    <row r="2074" spans="1:6" x14ac:dyDescent="0.25">
      <c r="A2074">
        <v>1305</v>
      </c>
      <c r="B2074" s="5">
        <v>45450</v>
      </c>
      <c r="C2074" s="19" t="s">
        <v>1336</v>
      </c>
      <c r="D2074" s="19" t="s">
        <v>1296</v>
      </c>
      <c r="E2074" s="5">
        <v>0.57013888888888886</v>
      </c>
      <c r="F2074" s="19" t="s">
        <v>1220</v>
      </c>
    </row>
    <row r="2075" spans="1:6" x14ac:dyDescent="0.25">
      <c r="A2075">
        <v>1305</v>
      </c>
      <c r="B2075" s="5">
        <v>45464</v>
      </c>
      <c r="C2075" s="19" t="s">
        <v>1336</v>
      </c>
      <c r="D2075" s="19" t="s">
        <v>1296</v>
      </c>
      <c r="E2075" s="5">
        <v>0.55763888888888891</v>
      </c>
      <c r="F2075" s="19" t="s">
        <v>1221</v>
      </c>
    </row>
    <row r="2076" spans="1:6" x14ac:dyDescent="0.25">
      <c r="A2076">
        <v>1305</v>
      </c>
      <c r="B2076" s="5">
        <v>45471</v>
      </c>
      <c r="C2076" s="19" t="s">
        <v>1336</v>
      </c>
      <c r="D2076" s="19" t="s">
        <v>1296</v>
      </c>
      <c r="E2076" s="5">
        <v>0.56041666666666667</v>
      </c>
      <c r="F2076" s="19" t="s">
        <v>1221</v>
      </c>
    </row>
    <row r="2077" spans="1:6" x14ac:dyDescent="0.25">
      <c r="A2077">
        <v>1305</v>
      </c>
      <c r="B2077" s="5">
        <v>45478</v>
      </c>
      <c r="C2077" s="19" t="s">
        <v>1336</v>
      </c>
      <c r="D2077" s="19" t="s">
        <v>1296</v>
      </c>
      <c r="E2077" s="5">
        <v>0.55069444444444449</v>
      </c>
      <c r="F2077" s="19" t="s">
        <v>1221</v>
      </c>
    </row>
    <row r="2078" spans="1:6" x14ac:dyDescent="0.25">
      <c r="A2078">
        <v>1306</v>
      </c>
      <c r="B2078" s="5">
        <v>45219</v>
      </c>
      <c r="C2078" s="19" t="s">
        <v>1336</v>
      </c>
      <c r="D2078" s="19" t="s">
        <v>1296</v>
      </c>
      <c r="E2078" s="5">
        <v>0.38958333333333334</v>
      </c>
      <c r="F2078" s="19" t="s">
        <v>1221</v>
      </c>
    </row>
    <row r="2079" spans="1:6" x14ac:dyDescent="0.25">
      <c r="A2079">
        <v>1306</v>
      </c>
      <c r="B2079" s="5">
        <v>45226</v>
      </c>
      <c r="C2079" s="19" t="s">
        <v>1336</v>
      </c>
      <c r="D2079" s="19" t="s">
        <v>1296</v>
      </c>
      <c r="E2079" s="5">
        <v>0.45416666666666666</v>
      </c>
      <c r="F2079" s="19" t="s">
        <v>1221</v>
      </c>
    </row>
    <row r="2080" spans="1:6" x14ac:dyDescent="0.25">
      <c r="A2080">
        <v>1306</v>
      </c>
      <c r="B2080" s="5">
        <v>45240</v>
      </c>
      <c r="C2080" s="19" t="s">
        <v>1336</v>
      </c>
      <c r="D2080" s="19" t="s">
        <v>1296</v>
      </c>
      <c r="E2080" s="5">
        <v>0.65694444444444444</v>
      </c>
      <c r="F2080" s="19" t="s">
        <v>1220</v>
      </c>
    </row>
    <row r="2081" spans="1:6" x14ac:dyDescent="0.25">
      <c r="A2081">
        <v>1306</v>
      </c>
      <c r="B2081" s="5">
        <v>45247</v>
      </c>
      <c r="C2081" s="19" t="s">
        <v>1336</v>
      </c>
      <c r="D2081" s="19" t="s">
        <v>1296</v>
      </c>
      <c r="E2081" s="5">
        <v>0.54166666666666663</v>
      </c>
      <c r="F2081" s="19" t="s">
        <v>1220</v>
      </c>
    </row>
    <row r="2082" spans="1:6" x14ac:dyDescent="0.25">
      <c r="A2082">
        <v>1306</v>
      </c>
      <c r="B2082" s="5">
        <v>45254</v>
      </c>
      <c r="C2082" s="19" t="s">
        <v>1336</v>
      </c>
      <c r="D2082" s="19" t="s">
        <v>1296</v>
      </c>
      <c r="E2082" s="5">
        <v>0.39097222222222222</v>
      </c>
      <c r="F2082" s="19" t="s">
        <v>1221</v>
      </c>
    </row>
    <row r="2083" spans="1:6" x14ac:dyDescent="0.25">
      <c r="A2083">
        <v>1306</v>
      </c>
      <c r="B2083" s="5">
        <v>45261</v>
      </c>
      <c r="C2083" s="19" t="s">
        <v>1336</v>
      </c>
      <c r="D2083" s="19" t="s">
        <v>1291</v>
      </c>
      <c r="E2083" s="5">
        <v>0.57499999999999996</v>
      </c>
      <c r="F2083" s="19" t="s">
        <v>1220</v>
      </c>
    </row>
    <row r="2084" spans="1:6" x14ac:dyDescent="0.25">
      <c r="A2084">
        <v>1306</v>
      </c>
      <c r="B2084" s="5">
        <v>45275</v>
      </c>
      <c r="C2084" s="19" t="s">
        <v>1336</v>
      </c>
      <c r="D2084" s="19" t="s">
        <v>1291</v>
      </c>
      <c r="E2084" s="5">
        <v>0.55694444444444446</v>
      </c>
      <c r="F2084" s="19" t="s">
        <v>1221</v>
      </c>
    </row>
    <row r="2085" spans="1:6" x14ac:dyDescent="0.25">
      <c r="A2085">
        <v>1306</v>
      </c>
      <c r="B2085" s="5">
        <v>45282</v>
      </c>
      <c r="C2085" s="19" t="s">
        <v>1336</v>
      </c>
      <c r="D2085" s="19" t="s">
        <v>1291</v>
      </c>
      <c r="E2085" s="5">
        <v>0.56388888888888888</v>
      </c>
      <c r="F2085" s="19" t="s">
        <v>1220</v>
      </c>
    </row>
    <row r="2086" spans="1:6" x14ac:dyDescent="0.25">
      <c r="A2086">
        <v>1306</v>
      </c>
      <c r="B2086" s="5">
        <v>45296</v>
      </c>
      <c r="C2086" s="19" t="s">
        <v>1336</v>
      </c>
      <c r="D2086" s="19" t="s">
        <v>1291</v>
      </c>
      <c r="E2086" s="5">
        <v>0.56319444444444444</v>
      </c>
      <c r="F2086" s="19" t="s">
        <v>1220</v>
      </c>
    </row>
    <row r="2087" spans="1:6" x14ac:dyDescent="0.25">
      <c r="A2087">
        <v>1306</v>
      </c>
      <c r="B2087" s="5">
        <v>45303</v>
      </c>
      <c r="C2087" s="19" t="s">
        <v>1336</v>
      </c>
      <c r="D2087" s="19" t="s">
        <v>1291</v>
      </c>
      <c r="E2087" s="5">
        <v>0.55972222222222223</v>
      </c>
      <c r="F2087" s="19" t="s">
        <v>1221</v>
      </c>
    </row>
    <row r="2088" spans="1:6" x14ac:dyDescent="0.25">
      <c r="A2088">
        <v>1306</v>
      </c>
      <c r="B2088" s="5">
        <v>45331</v>
      </c>
      <c r="C2088" s="19" t="s">
        <v>1336</v>
      </c>
      <c r="D2088" s="19" t="s">
        <v>1291</v>
      </c>
      <c r="E2088" s="5">
        <v>0.5541666666666667</v>
      </c>
      <c r="F2088" s="19" t="s">
        <v>1221</v>
      </c>
    </row>
    <row r="2089" spans="1:6" x14ac:dyDescent="0.25">
      <c r="A2089">
        <v>1306</v>
      </c>
      <c r="B2089" s="5">
        <v>45338</v>
      </c>
      <c r="C2089" s="19" t="s">
        <v>1336</v>
      </c>
      <c r="D2089" s="19" t="s">
        <v>1291</v>
      </c>
      <c r="E2089" s="5">
        <v>0.5541666666666667</v>
      </c>
      <c r="F2089" s="19" t="s">
        <v>1221</v>
      </c>
    </row>
    <row r="2090" spans="1:6" x14ac:dyDescent="0.25">
      <c r="A2090">
        <v>1306</v>
      </c>
      <c r="B2090" s="5">
        <v>45359</v>
      </c>
      <c r="C2090" s="19" t="s">
        <v>1336</v>
      </c>
      <c r="D2090" s="19" t="s">
        <v>1291</v>
      </c>
      <c r="E2090" s="5">
        <v>0.55208333333333337</v>
      </c>
      <c r="F2090" s="19" t="s">
        <v>1221</v>
      </c>
    </row>
    <row r="2091" spans="1:6" x14ac:dyDescent="0.25">
      <c r="A2091">
        <v>1306</v>
      </c>
      <c r="B2091" s="5">
        <v>45380</v>
      </c>
      <c r="C2091" s="19" t="s">
        <v>1336</v>
      </c>
      <c r="D2091" s="19" t="s">
        <v>1291</v>
      </c>
      <c r="E2091" s="5">
        <v>0.55555555555555558</v>
      </c>
      <c r="F2091" s="19" t="s">
        <v>1221</v>
      </c>
    </row>
    <row r="2092" spans="1:6" x14ac:dyDescent="0.25">
      <c r="A2092">
        <v>1306</v>
      </c>
      <c r="B2092" s="5">
        <v>45387</v>
      </c>
      <c r="C2092" s="19" t="s">
        <v>1336</v>
      </c>
      <c r="D2092" s="19" t="s">
        <v>1291</v>
      </c>
      <c r="E2092" s="5">
        <v>0.54861111111111116</v>
      </c>
      <c r="F2092" s="19" t="s">
        <v>1221</v>
      </c>
    </row>
    <row r="2093" spans="1:6" x14ac:dyDescent="0.25">
      <c r="A2093">
        <v>1306</v>
      </c>
      <c r="B2093" s="5">
        <v>45394</v>
      </c>
      <c r="C2093" s="19" t="s">
        <v>1336</v>
      </c>
      <c r="D2093" s="19" t="s">
        <v>1291</v>
      </c>
      <c r="E2093" s="5">
        <v>0.5541666666666667</v>
      </c>
      <c r="F2093" s="19" t="s">
        <v>1221</v>
      </c>
    </row>
    <row r="2094" spans="1:6" x14ac:dyDescent="0.25">
      <c r="A2094">
        <v>1306</v>
      </c>
      <c r="B2094" s="5">
        <v>45429</v>
      </c>
      <c r="C2094" s="19" t="s">
        <v>1336</v>
      </c>
      <c r="D2094" s="19" t="s">
        <v>1296</v>
      </c>
      <c r="E2094" s="5">
        <v>0.5229166666666667</v>
      </c>
      <c r="F2094" s="19" t="s">
        <v>1220</v>
      </c>
    </row>
    <row r="2095" spans="1:6" x14ac:dyDescent="0.25">
      <c r="A2095">
        <v>1306</v>
      </c>
      <c r="B2095" s="5">
        <v>45450</v>
      </c>
      <c r="C2095" s="19" t="s">
        <v>1336</v>
      </c>
      <c r="D2095" s="19" t="s">
        <v>1296</v>
      </c>
      <c r="E2095" s="5">
        <v>0.57152777777777775</v>
      </c>
      <c r="F2095" s="19" t="s">
        <v>1220</v>
      </c>
    </row>
    <row r="2096" spans="1:6" x14ac:dyDescent="0.25">
      <c r="A2096">
        <v>1307</v>
      </c>
      <c r="B2096" s="5">
        <v>45205</v>
      </c>
      <c r="C2096" s="19" t="s">
        <v>1336</v>
      </c>
      <c r="D2096" s="19" t="s">
        <v>1296</v>
      </c>
      <c r="E2096" s="5">
        <v>0.54166666666666663</v>
      </c>
      <c r="F2096" s="19" t="s">
        <v>1220</v>
      </c>
    </row>
    <row r="2097" spans="1:6" x14ac:dyDescent="0.25">
      <c r="A2097">
        <v>1307</v>
      </c>
      <c r="B2097" s="5">
        <v>45233</v>
      </c>
      <c r="C2097" s="19" t="s">
        <v>1336</v>
      </c>
      <c r="D2097" s="19" t="s">
        <v>1296</v>
      </c>
      <c r="E2097" s="5">
        <v>0.56458333333333333</v>
      </c>
      <c r="F2097" s="19" t="s">
        <v>1220</v>
      </c>
    </row>
    <row r="2098" spans="1:6" x14ac:dyDescent="0.25">
      <c r="A2098">
        <v>1307</v>
      </c>
      <c r="B2098" s="5">
        <v>45268</v>
      </c>
      <c r="C2098" s="19" t="s">
        <v>1336</v>
      </c>
      <c r="D2098" s="19" t="s">
        <v>1291</v>
      </c>
      <c r="E2098" s="5">
        <v>0.56319444444444444</v>
      </c>
      <c r="F2098" s="19" t="s">
        <v>1220</v>
      </c>
    </row>
    <row r="2099" spans="1:6" x14ac:dyDescent="0.25">
      <c r="A2099">
        <v>1307</v>
      </c>
      <c r="B2099" s="5">
        <v>45275</v>
      </c>
      <c r="C2099" s="19" t="s">
        <v>1336</v>
      </c>
      <c r="D2099" s="19" t="s">
        <v>1291</v>
      </c>
      <c r="E2099" s="5">
        <v>0.55486111111111114</v>
      </c>
      <c r="F2099" s="19" t="s">
        <v>1221</v>
      </c>
    </row>
    <row r="2100" spans="1:6" x14ac:dyDescent="0.25">
      <c r="A2100">
        <v>1307</v>
      </c>
      <c r="B2100" s="5">
        <v>45282</v>
      </c>
      <c r="C2100" s="19" t="s">
        <v>1336</v>
      </c>
      <c r="D2100" s="19" t="s">
        <v>1291</v>
      </c>
      <c r="E2100" s="5">
        <v>0.55555555555555558</v>
      </c>
      <c r="F2100" s="19" t="s">
        <v>1221</v>
      </c>
    </row>
    <row r="2101" spans="1:6" x14ac:dyDescent="0.25">
      <c r="A2101">
        <v>1307</v>
      </c>
      <c r="B2101" s="5">
        <v>45289</v>
      </c>
      <c r="C2101" s="19" t="s">
        <v>1336</v>
      </c>
      <c r="D2101" s="19" t="s">
        <v>1291</v>
      </c>
      <c r="E2101" s="5">
        <v>0.55069444444444449</v>
      </c>
      <c r="F2101" s="19" t="s">
        <v>1221</v>
      </c>
    </row>
    <row r="2102" spans="1:6" x14ac:dyDescent="0.25">
      <c r="A2102">
        <v>1307</v>
      </c>
      <c r="B2102" s="5">
        <v>45296</v>
      </c>
      <c r="C2102" s="19" t="s">
        <v>1336</v>
      </c>
      <c r="D2102" s="19" t="s">
        <v>1291</v>
      </c>
      <c r="E2102" s="5">
        <v>0.54652777777777772</v>
      </c>
      <c r="F2102" s="19" t="s">
        <v>1221</v>
      </c>
    </row>
    <row r="2103" spans="1:6" x14ac:dyDescent="0.25">
      <c r="A2103">
        <v>1307</v>
      </c>
      <c r="B2103" s="5">
        <v>45303</v>
      </c>
      <c r="C2103" s="19" t="s">
        <v>1336</v>
      </c>
      <c r="D2103" s="19" t="s">
        <v>1291</v>
      </c>
      <c r="E2103" s="5">
        <v>0.55486111111111114</v>
      </c>
      <c r="F2103" s="19" t="s">
        <v>1221</v>
      </c>
    </row>
    <row r="2104" spans="1:6" x14ac:dyDescent="0.25">
      <c r="A2104">
        <v>1307</v>
      </c>
      <c r="B2104" s="5">
        <v>45317</v>
      </c>
      <c r="C2104" s="19" t="s">
        <v>1336</v>
      </c>
      <c r="D2104" s="19" t="s">
        <v>1291</v>
      </c>
      <c r="E2104" s="5">
        <v>0.5444444444444444</v>
      </c>
      <c r="F2104" s="19" t="s">
        <v>1221</v>
      </c>
    </row>
    <row r="2105" spans="1:6" x14ac:dyDescent="0.25">
      <c r="A2105">
        <v>1307</v>
      </c>
      <c r="B2105" s="5">
        <v>45331</v>
      </c>
      <c r="C2105" s="19" t="s">
        <v>1336</v>
      </c>
      <c r="D2105" s="19" t="s">
        <v>1291</v>
      </c>
      <c r="E2105" s="5">
        <v>0.5625</v>
      </c>
      <c r="F2105" s="19" t="s">
        <v>1221</v>
      </c>
    </row>
    <row r="2106" spans="1:6" x14ac:dyDescent="0.25">
      <c r="A2106">
        <v>1307</v>
      </c>
      <c r="B2106" s="5">
        <v>45338</v>
      </c>
      <c r="C2106" s="19" t="s">
        <v>1336</v>
      </c>
      <c r="D2106" s="19" t="s">
        <v>1291</v>
      </c>
      <c r="E2106" s="5">
        <v>0.5541666666666667</v>
      </c>
      <c r="F2106" s="19" t="s">
        <v>1221</v>
      </c>
    </row>
    <row r="2107" spans="1:6" x14ac:dyDescent="0.25">
      <c r="A2107">
        <v>1307</v>
      </c>
      <c r="B2107" s="5">
        <v>45345</v>
      </c>
      <c r="C2107" s="19" t="s">
        <v>1336</v>
      </c>
      <c r="D2107" s="19" t="s">
        <v>1291</v>
      </c>
      <c r="E2107" s="5">
        <v>0.56111111111111112</v>
      </c>
      <c r="F2107" s="19" t="s">
        <v>1221</v>
      </c>
    </row>
    <row r="2108" spans="1:6" x14ac:dyDescent="0.25">
      <c r="A2108">
        <v>1307</v>
      </c>
      <c r="B2108" s="5">
        <v>45352</v>
      </c>
      <c r="C2108" s="19" t="s">
        <v>1336</v>
      </c>
      <c r="D2108" s="19" t="s">
        <v>1291</v>
      </c>
      <c r="E2108" s="5">
        <v>0.55000000000000004</v>
      </c>
      <c r="F2108" s="19" t="s">
        <v>1221</v>
      </c>
    </row>
    <row r="2109" spans="1:6" x14ac:dyDescent="0.25">
      <c r="A2109">
        <v>1307</v>
      </c>
      <c r="B2109" s="5">
        <v>45366</v>
      </c>
      <c r="C2109" s="19" t="s">
        <v>1336</v>
      </c>
      <c r="D2109" s="19" t="s">
        <v>1291</v>
      </c>
      <c r="E2109" s="5">
        <v>0.5493055555555556</v>
      </c>
      <c r="F2109" s="19" t="s">
        <v>1221</v>
      </c>
    </row>
    <row r="2110" spans="1:6" x14ac:dyDescent="0.25">
      <c r="A2110">
        <v>1307</v>
      </c>
      <c r="B2110" s="5">
        <v>45373</v>
      </c>
      <c r="C2110" s="19" t="s">
        <v>1336</v>
      </c>
      <c r="D2110" s="19" t="s">
        <v>1291</v>
      </c>
      <c r="E2110" s="5">
        <v>0.57430555555555551</v>
      </c>
      <c r="F2110" s="19" t="s">
        <v>1220</v>
      </c>
    </row>
    <row r="2111" spans="1:6" x14ac:dyDescent="0.25">
      <c r="A2111">
        <v>1307</v>
      </c>
      <c r="B2111" s="5">
        <v>45387</v>
      </c>
      <c r="C2111" s="19" t="s">
        <v>1336</v>
      </c>
      <c r="D2111" s="19" t="s">
        <v>1291</v>
      </c>
      <c r="E2111" s="5">
        <v>0.54513888888888884</v>
      </c>
      <c r="F2111" s="19" t="s">
        <v>1221</v>
      </c>
    </row>
    <row r="2112" spans="1:6" x14ac:dyDescent="0.25">
      <c r="A2112">
        <v>1307</v>
      </c>
      <c r="B2112" s="5">
        <v>45394</v>
      </c>
      <c r="C2112" s="19" t="s">
        <v>1336</v>
      </c>
      <c r="D2112" s="19" t="s">
        <v>1291</v>
      </c>
      <c r="E2112" s="5">
        <v>0.55277777777777781</v>
      </c>
      <c r="F2112" s="19" t="s">
        <v>1221</v>
      </c>
    </row>
    <row r="2113" spans="1:6" x14ac:dyDescent="0.25">
      <c r="A2113">
        <v>1307</v>
      </c>
      <c r="B2113" s="5">
        <v>45401</v>
      </c>
      <c r="C2113" s="19" t="s">
        <v>1336</v>
      </c>
      <c r="D2113" s="19" t="s">
        <v>1291</v>
      </c>
      <c r="E2113" s="5">
        <v>0.63055555555555554</v>
      </c>
      <c r="F2113" s="19" t="s">
        <v>1220</v>
      </c>
    </row>
    <row r="2114" spans="1:6" x14ac:dyDescent="0.25">
      <c r="A2114">
        <v>1307</v>
      </c>
      <c r="B2114" s="5">
        <v>45422</v>
      </c>
      <c r="C2114" s="19" t="s">
        <v>1336</v>
      </c>
      <c r="D2114" s="19" t="s">
        <v>1296</v>
      </c>
      <c r="E2114" s="5">
        <v>0.54652777777777772</v>
      </c>
      <c r="F2114" s="19" t="s">
        <v>1220</v>
      </c>
    </row>
    <row r="2115" spans="1:6" x14ac:dyDescent="0.25">
      <c r="A2115">
        <v>1307</v>
      </c>
      <c r="B2115" s="5">
        <v>45429</v>
      </c>
      <c r="C2115" s="19" t="s">
        <v>1336</v>
      </c>
      <c r="D2115" s="19" t="s">
        <v>1296</v>
      </c>
      <c r="E2115" s="5">
        <v>0.51111111111111107</v>
      </c>
      <c r="F2115" s="19" t="s">
        <v>1221</v>
      </c>
    </row>
    <row r="2116" spans="1:6" x14ac:dyDescent="0.25">
      <c r="A2116">
        <v>1307</v>
      </c>
      <c r="B2116" s="5">
        <v>45436</v>
      </c>
      <c r="C2116" s="19" t="s">
        <v>1336</v>
      </c>
      <c r="D2116" s="19" t="s">
        <v>1296</v>
      </c>
      <c r="E2116" s="5">
        <v>0.50416666666666665</v>
      </c>
      <c r="F2116" s="19" t="s">
        <v>1221</v>
      </c>
    </row>
    <row r="2117" spans="1:6" x14ac:dyDescent="0.25">
      <c r="A2117">
        <v>1307</v>
      </c>
      <c r="B2117" s="5">
        <v>45457</v>
      </c>
      <c r="C2117" s="19" t="s">
        <v>1336</v>
      </c>
      <c r="D2117" s="19" t="s">
        <v>1296</v>
      </c>
      <c r="E2117" s="5">
        <v>0.55555555555555558</v>
      </c>
      <c r="F2117" s="19" t="s">
        <v>1221</v>
      </c>
    </row>
    <row r="2118" spans="1:6" x14ac:dyDescent="0.25">
      <c r="A2118">
        <v>1307</v>
      </c>
      <c r="B2118" s="5">
        <v>45464</v>
      </c>
      <c r="C2118" s="19" t="s">
        <v>1336</v>
      </c>
      <c r="D2118" s="19" t="s">
        <v>1296</v>
      </c>
      <c r="E2118" s="5">
        <v>0.54791666666666672</v>
      </c>
      <c r="F2118" s="19" t="s">
        <v>1221</v>
      </c>
    </row>
    <row r="2119" spans="1:6" x14ac:dyDescent="0.25">
      <c r="A2119">
        <v>1307</v>
      </c>
      <c r="B2119" s="5">
        <v>45471</v>
      </c>
      <c r="C2119" s="19" t="s">
        <v>1336</v>
      </c>
      <c r="D2119" s="19" t="s">
        <v>1296</v>
      </c>
      <c r="E2119" s="5">
        <v>0.54791666666666672</v>
      </c>
      <c r="F2119" s="19" t="s">
        <v>1221</v>
      </c>
    </row>
    <row r="2120" spans="1:6" x14ac:dyDescent="0.25">
      <c r="A2120">
        <v>1308</v>
      </c>
      <c r="B2120" s="5">
        <v>45198</v>
      </c>
      <c r="C2120" s="19" t="s">
        <v>1336</v>
      </c>
      <c r="D2120" s="19" t="s">
        <v>1296</v>
      </c>
      <c r="E2120" s="5">
        <v>0.44861111111111113</v>
      </c>
      <c r="F2120" s="19" t="s">
        <v>1221</v>
      </c>
    </row>
    <row r="2121" spans="1:6" x14ac:dyDescent="0.25">
      <c r="A2121">
        <v>1308</v>
      </c>
      <c r="B2121" s="5">
        <v>45205</v>
      </c>
      <c r="C2121" s="19" t="s">
        <v>1336</v>
      </c>
      <c r="D2121" s="19" t="s">
        <v>1296</v>
      </c>
      <c r="E2121" s="5">
        <v>0.45347222222222222</v>
      </c>
      <c r="F2121" s="19" t="s">
        <v>1221</v>
      </c>
    </row>
    <row r="2122" spans="1:6" x14ac:dyDescent="0.25">
      <c r="A2122">
        <v>1308</v>
      </c>
      <c r="B2122" s="5">
        <v>45212</v>
      </c>
      <c r="C2122" s="19" t="s">
        <v>1336</v>
      </c>
      <c r="D2122" s="19" t="s">
        <v>1296</v>
      </c>
      <c r="E2122" s="5">
        <v>0.36527777777777776</v>
      </c>
      <c r="F2122" s="19" t="s">
        <v>1221</v>
      </c>
    </row>
    <row r="2123" spans="1:6" x14ac:dyDescent="0.25">
      <c r="A2123">
        <v>1308</v>
      </c>
      <c r="B2123" s="5">
        <v>45233</v>
      </c>
      <c r="C2123" s="19" t="s">
        <v>1336</v>
      </c>
      <c r="D2123" s="19" t="s">
        <v>1296</v>
      </c>
      <c r="E2123" s="5">
        <v>0.56388888888888888</v>
      </c>
      <c r="F2123" s="19" t="s">
        <v>1220</v>
      </c>
    </row>
    <row r="2124" spans="1:6" x14ac:dyDescent="0.25">
      <c r="A2124">
        <v>1308</v>
      </c>
      <c r="B2124" s="5">
        <v>45247</v>
      </c>
      <c r="C2124" s="19" t="s">
        <v>1336</v>
      </c>
      <c r="D2124" s="19" t="s">
        <v>1296</v>
      </c>
      <c r="E2124" s="5">
        <v>0.54166666666666663</v>
      </c>
      <c r="F2124" s="19" t="s">
        <v>1220</v>
      </c>
    </row>
    <row r="2125" spans="1:6" x14ac:dyDescent="0.25">
      <c r="A2125">
        <v>1308</v>
      </c>
      <c r="B2125" s="5">
        <v>45254</v>
      </c>
      <c r="C2125" s="19" t="s">
        <v>1336</v>
      </c>
      <c r="D2125" s="19" t="s">
        <v>1296</v>
      </c>
      <c r="E2125" s="5">
        <v>0.39027777777777778</v>
      </c>
      <c r="F2125" s="19" t="s">
        <v>1221</v>
      </c>
    </row>
    <row r="2126" spans="1:6" x14ac:dyDescent="0.25">
      <c r="A2126">
        <v>1308</v>
      </c>
      <c r="B2126" s="5">
        <v>45261</v>
      </c>
      <c r="C2126" s="19" t="s">
        <v>1336</v>
      </c>
      <c r="D2126" s="19" t="s">
        <v>1291</v>
      </c>
      <c r="E2126" s="5">
        <v>0.5493055555555556</v>
      </c>
      <c r="F2126" s="19" t="s">
        <v>1221</v>
      </c>
    </row>
    <row r="2127" spans="1:6" x14ac:dyDescent="0.25">
      <c r="A2127">
        <v>1308</v>
      </c>
      <c r="B2127" s="5">
        <v>45275</v>
      </c>
      <c r="C2127" s="19" t="s">
        <v>1336</v>
      </c>
      <c r="D2127" s="19" t="s">
        <v>1291</v>
      </c>
      <c r="E2127" s="5">
        <v>0.56180555555555556</v>
      </c>
      <c r="F2127" s="19" t="s">
        <v>1221</v>
      </c>
    </row>
    <row r="2128" spans="1:6" x14ac:dyDescent="0.25">
      <c r="A2128">
        <v>1308</v>
      </c>
      <c r="B2128" s="5">
        <v>45282</v>
      </c>
      <c r="C2128" s="19" t="s">
        <v>1336</v>
      </c>
      <c r="D2128" s="19" t="s">
        <v>1291</v>
      </c>
      <c r="E2128" s="5">
        <v>0.54097222222222219</v>
      </c>
      <c r="F2128" s="19" t="s">
        <v>1221</v>
      </c>
    </row>
    <row r="2129" spans="1:6" x14ac:dyDescent="0.25">
      <c r="A2129">
        <v>1308</v>
      </c>
      <c r="B2129" s="5">
        <v>45289</v>
      </c>
      <c r="C2129" s="19" t="s">
        <v>1336</v>
      </c>
      <c r="D2129" s="19" t="s">
        <v>1291</v>
      </c>
      <c r="E2129" s="5">
        <v>0.55763888888888891</v>
      </c>
      <c r="F2129" s="19" t="s">
        <v>1221</v>
      </c>
    </row>
    <row r="2130" spans="1:6" x14ac:dyDescent="0.25">
      <c r="A2130">
        <v>1308</v>
      </c>
      <c r="B2130" s="5">
        <v>45303</v>
      </c>
      <c r="C2130" s="19" t="s">
        <v>1336</v>
      </c>
      <c r="D2130" s="19" t="s">
        <v>1291</v>
      </c>
      <c r="E2130" s="5">
        <v>0.54305555555555551</v>
      </c>
      <c r="F2130" s="19" t="s">
        <v>1221</v>
      </c>
    </row>
    <row r="2131" spans="1:6" x14ac:dyDescent="0.25">
      <c r="A2131">
        <v>1308</v>
      </c>
      <c r="B2131" s="5">
        <v>45317</v>
      </c>
      <c r="C2131" s="19" t="s">
        <v>1336</v>
      </c>
      <c r="D2131" s="19" t="s">
        <v>1291</v>
      </c>
      <c r="E2131" s="5">
        <v>0.56041666666666667</v>
      </c>
      <c r="F2131" s="19" t="s">
        <v>1221</v>
      </c>
    </row>
    <row r="2132" spans="1:6" x14ac:dyDescent="0.25">
      <c r="A2132">
        <v>1308</v>
      </c>
      <c r="B2132" s="5">
        <v>45331</v>
      </c>
      <c r="C2132" s="19" t="s">
        <v>1336</v>
      </c>
      <c r="D2132" s="19" t="s">
        <v>1291</v>
      </c>
      <c r="E2132" s="5">
        <v>0.54374999999999996</v>
      </c>
      <c r="F2132" s="19" t="s">
        <v>1221</v>
      </c>
    </row>
    <row r="2133" spans="1:6" x14ac:dyDescent="0.25">
      <c r="A2133">
        <v>1308</v>
      </c>
      <c r="B2133" s="5">
        <v>45338</v>
      </c>
      <c r="C2133" s="19" t="s">
        <v>1336</v>
      </c>
      <c r="D2133" s="19" t="s">
        <v>1291</v>
      </c>
      <c r="E2133" s="5">
        <v>0.55347222222222225</v>
      </c>
      <c r="F2133" s="19" t="s">
        <v>1221</v>
      </c>
    </row>
    <row r="2134" spans="1:6" x14ac:dyDescent="0.25">
      <c r="A2134">
        <v>1308</v>
      </c>
      <c r="B2134" s="5">
        <v>45345</v>
      </c>
      <c r="C2134" s="19" t="s">
        <v>1336</v>
      </c>
      <c r="D2134" s="19" t="s">
        <v>1291</v>
      </c>
      <c r="E2134" s="5">
        <v>0.55347222222222225</v>
      </c>
      <c r="F2134" s="19" t="s">
        <v>1221</v>
      </c>
    </row>
    <row r="2135" spans="1:6" x14ac:dyDescent="0.25">
      <c r="A2135">
        <v>1308</v>
      </c>
      <c r="B2135" s="5">
        <v>45352</v>
      </c>
      <c r="C2135" s="19" t="s">
        <v>1336</v>
      </c>
      <c r="D2135" s="19" t="s">
        <v>1291</v>
      </c>
      <c r="E2135" s="5">
        <v>0.54791666666666672</v>
      </c>
      <c r="F2135" s="19" t="s">
        <v>1221</v>
      </c>
    </row>
    <row r="2136" spans="1:6" x14ac:dyDescent="0.25">
      <c r="A2136">
        <v>1308</v>
      </c>
      <c r="B2136" s="5">
        <v>45359</v>
      </c>
      <c r="C2136" s="19" t="s">
        <v>1336</v>
      </c>
      <c r="D2136" s="19" t="s">
        <v>1291</v>
      </c>
      <c r="E2136" s="5">
        <v>0.54513888888888884</v>
      </c>
      <c r="F2136" s="19" t="s">
        <v>1221</v>
      </c>
    </row>
    <row r="2137" spans="1:6" x14ac:dyDescent="0.25">
      <c r="A2137">
        <v>1308</v>
      </c>
      <c r="B2137" s="5">
        <v>45366</v>
      </c>
      <c r="C2137" s="19" t="s">
        <v>1336</v>
      </c>
      <c r="D2137" s="19" t="s">
        <v>1291</v>
      </c>
      <c r="E2137" s="5">
        <v>0.55347222222222225</v>
      </c>
      <c r="F2137" s="19" t="s">
        <v>1221</v>
      </c>
    </row>
    <row r="2138" spans="1:6" x14ac:dyDescent="0.25">
      <c r="A2138">
        <v>1308</v>
      </c>
      <c r="B2138" s="5">
        <v>45373</v>
      </c>
      <c r="C2138" s="19" t="s">
        <v>1336</v>
      </c>
      <c r="D2138" s="19" t="s">
        <v>1291</v>
      </c>
      <c r="E2138" s="5">
        <v>0.55347222222222225</v>
      </c>
      <c r="F2138" s="19" t="s">
        <v>1221</v>
      </c>
    </row>
    <row r="2139" spans="1:6" x14ac:dyDescent="0.25">
      <c r="A2139">
        <v>1308</v>
      </c>
      <c r="B2139" s="5">
        <v>45380</v>
      </c>
      <c r="C2139" s="19" t="s">
        <v>1336</v>
      </c>
      <c r="D2139" s="19" t="s">
        <v>1291</v>
      </c>
      <c r="E2139" s="5">
        <v>0.54374999999999996</v>
      </c>
      <c r="F2139" s="19" t="s">
        <v>1221</v>
      </c>
    </row>
    <row r="2140" spans="1:6" x14ac:dyDescent="0.25">
      <c r="A2140">
        <v>1308</v>
      </c>
      <c r="B2140" s="5">
        <v>45387</v>
      </c>
      <c r="C2140" s="19" t="s">
        <v>1336</v>
      </c>
      <c r="D2140" s="19" t="s">
        <v>1291</v>
      </c>
      <c r="E2140" s="5">
        <v>0.55555555555555558</v>
      </c>
      <c r="F2140" s="19" t="s">
        <v>1221</v>
      </c>
    </row>
    <row r="2141" spans="1:6" x14ac:dyDescent="0.25">
      <c r="A2141">
        <v>1308</v>
      </c>
      <c r="B2141" s="5">
        <v>45394</v>
      </c>
      <c r="C2141" s="19" t="s">
        <v>1336</v>
      </c>
      <c r="D2141" s="19" t="s">
        <v>1291</v>
      </c>
      <c r="E2141" s="5">
        <v>0.55972222222222223</v>
      </c>
      <c r="F2141" s="19" t="s">
        <v>1221</v>
      </c>
    </row>
    <row r="2142" spans="1:6" x14ac:dyDescent="0.25">
      <c r="A2142">
        <v>1308</v>
      </c>
      <c r="B2142" s="5">
        <v>45429</v>
      </c>
      <c r="C2142" s="19" t="s">
        <v>1336</v>
      </c>
      <c r="D2142" s="19" t="s">
        <v>1296</v>
      </c>
      <c r="E2142" s="5">
        <v>0.5180555555555556</v>
      </c>
      <c r="F2142" s="19" t="s">
        <v>1221</v>
      </c>
    </row>
    <row r="2143" spans="1:6" x14ac:dyDescent="0.25">
      <c r="A2143">
        <v>1308</v>
      </c>
      <c r="B2143" s="5">
        <v>45443</v>
      </c>
      <c r="C2143" s="19" t="s">
        <v>1336</v>
      </c>
      <c r="D2143" s="19" t="s">
        <v>1296</v>
      </c>
      <c r="E2143" s="5">
        <v>8.819444444444445E-2</v>
      </c>
      <c r="F2143" s="19" t="s">
        <v>1221</v>
      </c>
    </row>
    <row r="2144" spans="1:6" x14ac:dyDescent="0.25">
      <c r="A2144">
        <v>1309</v>
      </c>
      <c r="B2144" s="5">
        <v>45198</v>
      </c>
      <c r="C2144" s="19" t="s">
        <v>1336</v>
      </c>
      <c r="D2144" s="19" t="s">
        <v>1296</v>
      </c>
      <c r="E2144" s="5">
        <v>0.43125000000000002</v>
      </c>
      <c r="F2144" s="19" t="s">
        <v>1221</v>
      </c>
    </row>
    <row r="2145" spans="1:6" x14ac:dyDescent="0.25">
      <c r="A2145">
        <v>1309</v>
      </c>
      <c r="B2145" s="5">
        <v>45212</v>
      </c>
      <c r="C2145" s="19" t="s">
        <v>1336</v>
      </c>
      <c r="D2145" s="19" t="s">
        <v>1296</v>
      </c>
      <c r="E2145" s="5">
        <v>0.3659722222222222</v>
      </c>
      <c r="F2145" s="19" t="s">
        <v>1221</v>
      </c>
    </row>
    <row r="2146" spans="1:6" x14ac:dyDescent="0.25">
      <c r="A2146">
        <v>1309</v>
      </c>
      <c r="B2146" s="5">
        <v>45219</v>
      </c>
      <c r="C2146" s="19" t="s">
        <v>1336</v>
      </c>
      <c r="D2146" s="19" t="s">
        <v>1296</v>
      </c>
      <c r="E2146" s="5">
        <v>0.3888888888888889</v>
      </c>
      <c r="F2146" s="19" t="s">
        <v>1221</v>
      </c>
    </row>
    <row r="2147" spans="1:6" x14ac:dyDescent="0.25">
      <c r="A2147">
        <v>1309</v>
      </c>
      <c r="B2147" s="5">
        <v>45233</v>
      </c>
      <c r="C2147" s="19" t="s">
        <v>1336</v>
      </c>
      <c r="D2147" s="19" t="s">
        <v>1296</v>
      </c>
      <c r="E2147" s="5">
        <v>0.56458333333333333</v>
      </c>
      <c r="F2147" s="19" t="s">
        <v>1220</v>
      </c>
    </row>
    <row r="2148" spans="1:6" x14ac:dyDescent="0.25">
      <c r="A2148">
        <v>1309</v>
      </c>
      <c r="B2148" s="5">
        <v>45240</v>
      </c>
      <c r="C2148" s="19" t="s">
        <v>1336</v>
      </c>
      <c r="D2148" s="19" t="s">
        <v>1296</v>
      </c>
      <c r="E2148" s="5">
        <v>0.65625</v>
      </c>
      <c r="F2148" s="19" t="s">
        <v>1220</v>
      </c>
    </row>
    <row r="2149" spans="1:6" x14ac:dyDescent="0.25">
      <c r="A2149">
        <v>1309</v>
      </c>
      <c r="B2149" s="5">
        <v>45247</v>
      </c>
      <c r="C2149" s="19" t="s">
        <v>1336</v>
      </c>
      <c r="D2149" s="19" t="s">
        <v>1296</v>
      </c>
      <c r="E2149" s="5">
        <v>0.54166666666666663</v>
      </c>
      <c r="F2149" s="19" t="s">
        <v>1220</v>
      </c>
    </row>
    <row r="2150" spans="1:6" x14ac:dyDescent="0.25">
      <c r="A2150">
        <v>1309</v>
      </c>
      <c r="B2150" s="5">
        <v>45254</v>
      </c>
      <c r="C2150" s="19" t="s">
        <v>1336</v>
      </c>
      <c r="D2150" s="19" t="s">
        <v>1296</v>
      </c>
      <c r="E2150" s="5">
        <v>0.39027777777777778</v>
      </c>
      <c r="F2150" s="19" t="s">
        <v>1221</v>
      </c>
    </row>
    <row r="2151" spans="1:6" x14ac:dyDescent="0.25">
      <c r="A2151">
        <v>1309</v>
      </c>
      <c r="B2151" s="5">
        <v>45261</v>
      </c>
      <c r="C2151" s="19" t="s">
        <v>1336</v>
      </c>
      <c r="D2151" s="19" t="s">
        <v>1291</v>
      </c>
      <c r="E2151" s="5">
        <v>0.58402777777777781</v>
      </c>
      <c r="F2151" s="19" t="s">
        <v>1220</v>
      </c>
    </row>
    <row r="2152" spans="1:6" x14ac:dyDescent="0.25">
      <c r="A2152">
        <v>1309</v>
      </c>
      <c r="B2152" s="5">
        <v>45275</v>
      </c>
      <c r="C2152" s="19" t="s">
        <v>1336</v>
      </c>
      <c r="D2152" s="19" t="s">
        <v>1291</v>
      </c>
      <c r="E2152" s="5">
        <v>0.57708333333333328</v>
      </c>
      <c r="F2152" s="19" t="s">
        <v>1220</v>
      </c>
    </row>
    <row r="2153" spans="1:6" x14ac:dyDescent="0.25">
      <c r="A2153">
        <v>1309</v>
      </c>
      <c r="B2153" s="5">
        <v>45289</v>
      </c>
      <c r="C2153" s="19" t="s">
        <v>1336</v>
      </c>
      <c r="D2153" s="19" t="s">
        <v>1291</v>
      </c>
      <c r="E2153" s="5">
        <v>0.56944444444444442</v>
      </c>
      <c r="F2153" s="19" t="s">
        <v>1220</v>
      </c>
    </row>
    <row r="2154" spans="1:6" x14ac:dyDescent="0.25">
      <c r="A2154">
        <v>1309</v>
      </c>
      <c r="B2154" s="5">
        <v>45317</v>
      </c>
      <c r="C2154" s="19" t="s">
        <v>1336</v>
      </c>
      <c r="D2154" s="19" t="s">
        <v>1291</v>
      </c>
      <c r="E2154" s="5">
        <v>0.55972222222222223</v>
      </c>
      <c r="F2154" s="19" t="s">
        <v>1221</v>
      </c>
    </row>
    <row r="2155" spans="1:6" x14ac:dyDescent="0.25">
      <c r="A2155">
        <v>1309</v>
      </c>
      <c r="B2155" s="5">
        <v>45331</v>
      </c>
      <c r="C2155" s="19" t="s">
        <v>1336</v>
      </c>
      <c r="D2155" s="19" t="s">
        <v>1291</v>
      </c>
      <c r="E2155" s="5">
        <v>0.57777777777777772</v>
      </c>
      <c r="F2155" s="19" t="s">
        <v>1220</v>
      </c>
    </row>
    <row r="2156" spans="1:6" x14ac:dyDescent="0.25">
      <c r="A2156">
        <v>1309</v>
      </c>
      <c r="B2156" s="5">
        <v>45345</v>
      </c>
      <c r="C2156" s="19" t="s">
        <v>1336</v>
      </c>
      <c r="D2156" s="19" t="s">
        <v>1291</v>
      </c>
      <c r="E2156" s="5">
        <v>0.56597222222222221</v>
      </c>
      <c r="F2156" s="19" t="s">
        <v>1220</v>
      </c>
    </row>
    <row r="2157" spans="1:6" x14ac:dyDescent="0.25">
      <c r="A2157">
        <v>1309</v>
      </c>
      <c r="B2157" s="5">
        <v>45373</v>
      </c>
      <c r="C2157" s="19" t="s">
        <v>1336</v>
      </c>
      <c r="D2157" s="19" t="s">
        <v>1291</v>
      </c>
      <c r="E2157" s="5">
        <v>0.55763888888888891</v>
      </c>
      <c r="F2157" s="19" t="s">
        <v>1221</v>
      </c>
    </row>
    <row r="2158" spans="1:6" x14ac:dyDescent="0.25">
      <c r="A2158">
        <v>1309</v>
      </c>
      <c r="B2158" s="5">
        <v>45387</v>
      </c>
      <c r="C2158" s="19" t="s">
        <v>1336</v>
      </c>
      <c r="D2158" s="19" t="s">
        <v>1291</v>
      </c>
      <c r="E2158" s="5">
        <v>0.55347222222222225</v>
      </c>
      <c r="F2158" s="19" t="s">
        <v>1221</v>
      </c>
    </row>
    <row r="2159" spans="1:6" x14ac:dyDescent="0.25">
      <c r="A2159">
        <v>1309</v>
      </c>
      <c r="B2159" s="5">
        <v>45394</v>
      </c>
      <c r="C2159" s="19" t="s">
        <v>1336</v>
      </c>
      <c r="D2159" s="19" t="s">
        <v>1291</v>
      </c>
      <c r="E2159" s="5">
        <v>0.55833333333333335</v>
      </c>
      <c r="F2159" s="19" t="s">
        <v>1221</v>
      </c>
    </row>
    <row r="2160" spans="1:6" x14ac:dyDescent="0.25">
      <c r="A2160">
        <v>1309</v>
      </c>
      <c r="B2160" s="5">
        <v>45429</v>
      </c>
      <c r="C2160" s="19" t="s">
        <v>1336</v>
      </c>
      <c r="D2160" s="19" t="s">
        <v>1296</v>
      </c>
      <c r="E2160" s="5">
        <v>0.51597222222222228</v>
      </c>
      <c r="F2160" s="19" t="s">
        <v>1221</v>
      </c>
    </row>
    <row r="2161" spans="1:6" x14ac:dyDescent="0.25">
      <c r="A2161">
        <v>1309</v>
      </c>
      <c r="B2161" s="5">
        <v>45443</v>
      </c>
      <c r="C2161" s="19" t="s">
        <v>1336</v>
      </c>
      <c r="D2161" s="19" t="s">
        <v>1296</v>
      </c>
      <c r="E2161" s="5">
        <v>0.50277777777777777</v>
      </c>
      <c r="F2161" s="19" t="s">
        <v>1221</v>
      </c>
    </row>
    <row r="2162" spans="1:6" x14ac:dyDescent="0.25">
      <c r="A2162">
        <v>1309</v>
      </c>
      <c r="B2162" s="5">
        <v>45450</v>
      </c>
      <c r="C2162" s="19" t="s">
        <v>1336</v>
      </c>
      <c r="D2162" s="19" t="s">
        <v>1296</v>
      </c>
      <c r="E2162" s="5">
        <v>0.5541666666666667</v>
      </c>
      <c r="F2162" s="19" t="s">
        <v>1221</v>
      </c>
    </row>
    <row r="2163" spans="1:6" x14ac:dyDescent="0.25">
      <c r="A2163">
        <v>1309</v>
      </c>
      <c r="B2163" s="5">
        <v>45457</v>
      </c>
      <c r="C2163" s="19" t="s">
        <v>1336</v>
      </c>
      <c r="D2163" s="19" t="s">
        <v>1296</v>
      </c>
      <c r="E2163" s="5">
        <v>0.55763888888888891</v>
      </c>
      <c r="F2163" s="19" t="s">
        <v>1221</v>
      </c>
    </row>
    <row r="2164" spans="1:6" x14ac:dyDescent="0.25">
      <c r="A2164">
        <v>1309</v>
      </c>
      <c r="B2164" s="5">
        <v>45464</v>
      </c>
      <c r="C2164" s="19" t="s">
        <v>1336</v>
      </c>
      <c r="D2164" s="19" t="s">
        <v>1296</v>
      </c>
      <c r="E2164" s="5">
        <v>0.56041666666666667</v>
      </c>
      <c r="F2164" s="19" t="s">
        <v>1221</v>
      </c>
    </row>
    <row r="2165" spans="1:6" x14ac:dyDescent="0.25">
      <c r="A2165">
        <v>1309</v>
      </c>
      <c r="B2165" s="5">
        <v>45471</v>
      </c>
      <c r="C2165" s="19" t="s">
        <v>1336</v>
      </c>
      <c r="D2165" s="19" t="s">
        <v>1296</v>
      </c>
      <c r="E2165" s="5">
        <v>0.55555555555555558</v>
      </c>
      <c r="F2165" s="19" t="s">
        <v>1221</v>
      </c>
    </row>
    <row r="2166" spans="1:6" x14ac:dyDescent="0.25">
      <c r="A2166">
        <v>1309</v>
      </c>
      <c r="B2166" s="5">
        <v>45478</v>
      </c>
      <c r="C2166" s="19" t="s">
        <v>1336</v>
      </c>
      <c r="D2166" s="19" t="s">
        <v>1296</v>
      </c>
      <c r="E2166" s="5">
        <v>0.56111111111111112</v>
      </c>
      <c r="F2166" s="19" t="s">
        <v>1221</v>
      </c>
    </row>
    <row r="2167" spans="1:6" x14ac:dyDescent="0.25">
      <c r="A2167">
        <v>1310</v>
      </c>
      <c r="B2167" s="5">
        <v>45198</v>
      </c>
      <c r="C2167" s="19" t="s">
        <v>1336</v>
      </c>
      <c r="D2167" s="19" t="s">
        <v>1296</v>
      </c>
      <c r="E2167" s="5">
        <v>0.4465277777777778</v>
      </c>
      <c r="F2167" s="19" t="s">
        <v>1221</v>
      </c>
    </row>
    <row r="2168" spans="1:6" x14ac:dyDescent="0.25">
      <c r="A2168">
        <v>1310</v>
      </c>
      <c r="B2168" s="5">
        <v>45205</v>
      </c>
      <c r="C2168" s="19" t="s">
        <v>1336</v>
      </c>
      <c r="D2168" s="19" t="s">
        <v>1296</v>
      </c>
      <c r="E2168" s="5">
        <v>0.45347222222222222</v>
      </c>
      <c r="F2168" s="19" t="s">
        <v>1221</v>
      </c>
    </row>
    <row r="2169" spans="1:6" x14ac:dyDescent="0.25">
      <c r="A2169">
        <v>1310</v>
      </c>
      <c r="B2169" s="5">
        <v>45212</v>
      </c>
      <c r="C2169" s="19" t="s">
        <v>1336</v>
      </c>
      <c r="D2169" s="19" t="s">
        <v>1296</v>
      </c>
      <c r="E2169" s="5">
        <v>0.3659722222222222</v>
      </c>
      <c r="F2169" s="19" t="s">
        <v>1221</v>
      </c>
    </row>
    <row r="2170" spans="1:6" x14ac:dyDescent="0.25">
      <c r="A2170">
        <v>1310</v>
      </c>
      <c r="B2170" s="5">
        <v>45219</v>
      </c>
      <c r="C2170" s="19" t="s">
        <v>1336</v>
      </c>
      <c r="D2170" s="19" t="s">
        <v>1296</v>
      </c>
      <c r="E2170" s="5">
        <v>0.38958333333333334</v>
      </c>
      <c r="F2170" s="19" t="s">
        <v>1221</v>
      </c>
    </row>
    <row r="2171" spans="1:6" x14ac:dyDescent="0.25">
      <c r="A2171">
        <v>1310</v>
      </c>
      <c r="B2171" s="5">
        <v>45226</v>
      </c>
      <c r="C2171" s="19" t="s">
        <v>1336</v>
      </c>
      <c r="D2171" s="19" t="s">
        <v>1296</v>
      </c>
      <c r="E2171" s="5">
        <v>0.45277777777777778</v>
      </c>
      <c r="F2171" s="19" t="s">
        <v>1221</v>
      </c>
    </row>
    <row r="2172" spans="1:6" x14ac:dyDescent="0.25">
      <c r="A2172">
        <v>1310</v>
      </c>
      <c r="B2172" s="5">
        <v>45247</v>
      </c>
      <c r="C2172" s="19" t="s">
        <v>1336</v>
      </c>
      <c r="D2172" s="19" t="s">
        <v>1296</v>
      </c>
      <c r="E2172" s="5">
        <v>0.54305555555555551</v>
      </c>
      <c r="F2172" s="19" t="s">
        <v>1220</v>
      </c>
    </row>
    <row r="2173" spans="1:6" x14ac:dyDescent="0.25">
      <c r="A2173">
        <v>1310</v>
      </c>
      <c r="B2173" s="5">
        <v>45289</v>
      </c>
      <c r="C2173" s="19" t="s">
        <v>1336</v>
      </c>
      <c r="D2173" s="19" t="s">
        <v>1291</v>
      </c>
      <c r="E2173" s="5">
        <v>0.5756944444444444</v>
      </c>
      <c r="F2173" s="19" t="s">
        <v>1220</v>
      </c>
    </row>
    <row r="2174" spans="1:6" x14ac:dyDescent="0.25">
      <c r="A2174">
        <v>1310</v>
      </c>
      <c r="B2174" s="5">
        <v>45317</v>
      </c>
      <c r="C2174" s="19" t="s">
        <v>1336</v>
      </c>
      <c r="D2174" s="19" t="s">
        <v>1291</v>
      </c>
      <c r="E2174" s="5">
        <v>0.5493055555555556</v>
      </c>
      <c r="F2174" s="19" t="s">
        <v>1221</v>
      </c>
    </row>
    <row r="2175" spans="1:6" x14ac:dyDescent="0.25">
      <c r="A2175">
        <v>1310</v>
      </c>
      <c r="B2175" s="5">
        <v>45324</v>
      </c>
      <c r="C2175" s="19" t="s">
        <v>1336</v>
      </c>
      <c r="D2175" s="19" t="s">
        <v>1291</v>
      </c>
      <c r="E2175" s="5">
        <v>0.56736111111111109</v>
      </c>
      <c r="F2175" s="19" t="s">
        <v>1220</v>
      </c>
    </row>
    <row r="2176" spans="1:6" x14ac:dyDescent="0.25">
      <c r="A2176">
        <v>1310</v>
      </c>
      <c r="B2176" s="5">
        <v>45345</v>
      </c>
      <c r="C2176" s="19" t="s">
        <v>1336</v>
      </c>
      <c r="D2176" s="19" t="s">
        <v>1291</v>
      </c>
      <c r="E2176" s="5">
        <v>0.56805555555555554</v>
      </c>
      <c r="F2176" s="19" t="s">
        <v>1220</v>
      </c>
    </row>
    <row r="2177" spans="1:6" x14ac:dyDescent="0.25">
      <c r="A2177">
        <v>1310</v>
      </c>
      <c r="B2177" s="5">
        <v>45366</v>
      </c>
      <c r="C2177" s="19" t="s">
        <v>1336</v>
      </c>
      <c r="D2177" s="19" t="s">
        <v>1291</v>
      </c>
      <c r="E2177" s="5">
        <v>0.58333333333333337</v>
      </c>
      <c r="F2177" s="19" t="s">
        <v>1220</v>
      </c>
    </row>
    <row r="2178" spans="1:6" x14ac:dyDescent="0.25">
      <c r="A2178">
        <v>1310</v>
      </c>
      <c r="B2178" s="5">
        <v>45387</v>
      </c>
      <c r="C2178" s="19" t="s">
        <v>1336</v>
      </c>
      <c r="D2178" s="19" t="s">
        <v>1291</v>
      </c>
      <c r="E2178" s="5">
        <v>0.56527777777777777</v>
      </c>
      <c r="F2178" s="19" t="s">
        <v>1220</v>
      </c>
    </row>
    <row r="2179" spans="1:6" x14ac:dyDescent="0.25">
      <c r="A2179">
        <v>1310</v>
      </c>
      <c r="B2179" s="5">
        <v>45401</v>
      </c>
      <c r="C2179" s="19" t="s">
        <v>1336</v>
      </c>
      <c r="D2179" s="19" t="s">
        <v>1291</v>
      </c>
      <c r="E2179" s="5">
        <v>0.63749999999999996</v>
      </c>
      <c r="F2179" s="19" t="s">
        <v>1220</v>
      </c>
    </row>
    <row r="2180" spans="1:6" x14ac:dyDescent="0.25">
      <c r="A2180">
        <v>1310</v>
      </c>
      <c r="B2180" s="5">
        <v>45429</v>
      </c>
      <c r="C2180" s="19" t="s">
        <v>1336</v>
      </c>
      <c r="D2180" s="19" t="s">
        <v>1296</v>
      </c>
      <c r="E2180" s="5">
        <v>0.53125</v>
      </c>
      <c r="F2180" s="19" t="s">
        <v>1220</v>
      </c>
    </row>
    <row r="2181" spans="1:6" x14ac:dyDescent="0.25">
      <c r="A2181">
        <v>1310</v>
      </c>
      <c r="B2181" s="5">
        <v>45443</v>
      </c>
      <c r="C2181" s="19" t="s">
        <v>1336</v>
      </c>
      <c r="D2181" s="19" t="s">
        <v>1296</v>
      </c>
      <c r="E2181" s="5">
        <v>9.6527777777777782E-2</v>
      </c>
      <c r="F2181" s="19" t="s">
        <v>1221</v>
      </c>
    </row>
    <row r="2182" spans="1:6" x14ac:dyDescent="0.25">
      <c r="A2182">
        <v>1310</v>
      </c>
      <c r="B2182" s="5">
        <v>45457</v>
      </c>
      <c r="C2182" s="19" t="s">
        <v>1336</v>
      </c>
      <c r="D2182" s="19" t="s">
        <v>1296</v>
      </c>
      <c r="E2182" s="5">
        <v>0.57430555555555551</v>
      </c>
      <c r="F2182" s="19" t="s">
        <v>1220</v>
      </c>
    </row>
    <row r="2183" spans="1:6" x14ac:dyDescent="0.25">
      <c r="A2183">
        <v>1311</v>
      </c>
      <c r="B2183" s="5">
        <v>45198</v>
      </c>
      <c r="C2183" s="19" t="s">
        <v>1336</v>
      </c>
      <c r="D2183" s="19" t="s">
        <v>1296</v>
      </c>
      <c r="E2183" s="5">
        <v>0.64444444444444449</v>
      </c>
      <c r="F2183" s="19" t="s">
        <v>1220</v>
      </c>
    </row>
    <row r="2184" spans="1:6" x14ac:dyDescent="0.25">
      <c r="A2184">
        <v>1311</v>
      </c>
      <c r="B2184" s="5">
        <v>45212</v>
      </c>
      <c r="C2184" s="19" t="s">
        <v>1336</v>
      </c>
      <c r="D2184" s="19" t="s">
        <v>1296</v>
      </c>
      <c r="E2184" s="5">
        <v>0.36666666666666664</v>
      </c>
      <c r="F2184" s="19" t="s">
        <v>1221</v>
      </c>
    </row>
    <row r="2185" spans="1:6" x14ac:dyDescent="0.25">
      <c r="A2185">
        <v>1311</v>
      </c>
      <c r="B2185" s="5">
        <v>45226</v>
      </c>
      <c r="C2185" s="19" t="s">
        <v>1336</v>
      </c>
      <c r="D2185" s="19" t="s">
        <v>1296</v>
      </c>
      <c r="E2185" s="5">
        <v>0.4548611111111111</v>
      </c>
      <c r="F2185" s="19" t="s">
        <v>1221</v>
      </c>
    </row>
    <row r="2186" spans="1:6" x14ac:dyDescent="0.25">
      <c r="A2186">
        <v>1311</v>
      </c>
      <c r="B2186" s="5">
        <v>45233</v>
      </c>
      <c r="C2186" s="19" t="s">
        <v>1336</v>
      </c>
      <c r="D2186" s="19" t="s">
        <v>1296</v>
      </c>
      <c r="E2186" s="5">
        <v>0.56597222222222221</v>
      </c>
      <c r="F2186" s="19" t="s">
        <v>1220</v>
      </c>
    </row>
    <row r="2187" spans="1:6" x14ac:dyDescent="0.25">
      <c r="A2187">
        <v>1311</v>
      </c>
      <c r="B2187" s="5">
        <v>45240</v>
      </c>
      <c r="C2187" s="19" t="s">
        <v>1336</v>
      </c>
      <c r="D2187" s="19" t="s">
        <v>1296</v>
      </c>
      <c r="E2187" s="5">
        <v>0.65694444444444444</v>
      </c>
      <c r="F2187" s="19" t="s">
        <v>1220</v>
      </c>
    </row>
    <row r="2188" spans="1:6" x14ac:dyDescent="0.25">
      <c r="A2188">
        <v>1311</v>
      </c>
      <c r="B2188" s="5">
        <v>45261</v>
      </c>
      <c r="C2188" s="19" t="s">
        <v>1336</v>
      </c>
      <c r="D2188" s="19" t="s">
        <v>1291</v>
      </c>
      <c r="E2188" s="5">
        <v>0.57638888888888884</v>
      </c>
      <c r="F2188" s="19" t="s">
        <v>1220</v>
      </c>
    </row>
    <row r="2189" spans="1:6" x14ac:dyDescent="0.25">
      <c r="A2189">
        <v>1311</v>
      </c>
      <c r="B2189" s="5">
        <v>45268</v>
      </c>
      <c r="C2189" s="19" t="s">
        <v>1336</v>
      </c>
      <c r="D2189" s="19" t="s">
        <v>1291</v>
      </c>
      <c r="E2189" s="5">
        <v>0.55000000000000004</v>
      </c>
      <c r="F2189" s="19" t="s">
        <v>1221</v>
      </c>
    </row>
    <row r="2190" spans="1:6" x14ac:dyDescent="0.25">
      <c r="A2190">
        <v>1311</v>
      </c>
      <c r="B2190" s="5">
        <v>45282</v>
      </c>
      <c r="C2190" s="19" t="s">
        <v>1336</v>
      </c>
      <c r="D2190" s="19" t="s">
        <v>1291</v>
      </c>
      <c r="E2190" s="5">
        <v>0.55555555555555558</v>
      </c>
      <c r="F2190" s="19" t="s">
        <v>1221</v>
      </c>
    </row>
    <row r="2191" spans="1:6" x14ac:dyDescent="0.25">
      <c r="A2191">
        <v>1311</v>
      </c>
      <c r="B2191" s="5">
        <v>45289</v>
      </c>
      <c r="C2191" s="19" t="s">
        <v>1336</v>
      </c>
      <c r="D2191" s="19" t="s">
        <v>1291</v>
      </c>
      <c r="E2191" s="5">
        <v>0.55694444444444446</v>
      </c>
      <c r="F2191" s="19" t="s">
        <v>1221</v>
      </c>
    </row>
    <row r="2192" spans="1:6" x14ac:dyDescent="0.25">
      <c r="A2192">
        <v>1311</v>
      </c>
      <c r="B2192" s="5">
        <v>45303</v>
      </c>
      <c r="C2192" s="19" t="s">
        <v>1336</v>
      </c>
      <c r="D2192" s="19" t="s">
        <v>1291</v>
      </c>
      <c r="E2192" s="5">
        <v>0.5541666666666667</v>
      </c>
      <c r="F2192" s="19" t="s">
        <v>1221</v>
      </c>
    </row>
    <row r="2193" spans="1:6" x14ac:dyDescent="0.25">
      <c r="A2193">
        <v>1311</v>
      </c>
      <c r="B2193" s="5">
        <v>45338</v>
      </c>
      <c r="C2193" s="19" t="s">
        <v>1336</v>
      </c>
      <c r="D2193" s="19" t="s">
        <v>1291</v>
      </c>
      <c r="E2193" s="5">
        <v>0.55625000000000002</v>
      </c>
      <c r="F2193" s="19" t="s">
        <v>1221</v>
      </c>
    </row>
    <row r="2194" spans="1:6" x14ac:dyDescent="0.25">
      <c r="A2194">
        <v>1311</v>
      </c>
      <c r="B2194" s="5">
        <v>45345</v>
      </c>
      <c r="C2194" s="19" t="s">
        <v>1336</v>
      </c>
      <c r="D2194" s="19" t="s">
        <v>1291</v>
      </c>
      <c r="E2194" s="5">
        <v>0.5541666666666667</v>
      </c>
      <c r="F2194" s="19" t="s">
        <v>1221</v>
      </c>
    </row>
    <row r="2195" spans="1:6" x14ac:dyDescent="0.25">
      <c r="A2195">
        <v>1311</v>
      </c>
      <c r="B2195" s="5">
        <v>45366</v>
      </c>
      <c r="C2195" s="19" t="s">
        <v>1336</v>
      </c>
      <c r="D2195" s="19" t="s">
        <v>1291</v>
      </c>
      <c r="E2195" s="5">
        <v>0.5444444444444444</v>
      </c>
      <c r="F2195" s="19" t="s">
        <v>1221</v>
      </c>
    </row>
    <row r="2196" spans="1:6" x14ac:dyDescent="0.25">
      <c r="A2196">
        <v>1311</v>
      </c>
      <c r="B2196" s="5">
        <v>45373</v>
      </c>
      <c r="C2196" s="19" t="s">
        <v>1336</v>
      </c>
      <c r="D2196" s="19" t="s">
        <v>1291</v>
      </c>
      <c r="E2196" s="5">
        <v>0.5541666666666667</v>
      </c>
      <c r="F2196" s="19" t="s">
        <v>1221</v>
      </c>
    </row>
    <row r="2197" spans="1:6" x14ac:dyDescent="0.25">
      <c r="A2197">
        <v>1311</v>
      </c>
      <c r="B2197" s="5">
        <v>45394</v>
      </c>
      <c r="C2197" s="19" t="s">
        <v>1336</v>
      </c>
      <c r="D2197" s="19" t="s">
        <v>1291</v>
      </c>
      <c r="E2197" s="5">
        <v>0.5541666666666667</v>
      </c>
      <c r="F2197" s="19" t="s">
        <v>1221</v>
      </c>
    </row>
    <row r="2198" spans="1:6" x14ac:dyDescent="0.25">
      <c r="A2198">
        <v>1311</v>
      </c>
      <c r="B2198" s="5">
        <v>45401</v>
      </c>
      <c r="C2198" s="19" t="s">
        <v>1336</v>
      </c>
      <c r="D2198" s="19" t="s">
        <v>1291</v>
      </c>
      <c r="E2198" s="5">
        <v>0.6381944444444444</v>
      </c>
      <c r="F2198" s="19" t="s">
        <v>1220</v>
      </c>
    </row>
    <row r="2199" spans="1:6" x14ac:dyDescent="0.25">
      <c r="A2199">
        <v>1311</v>
      </c>
      <c r="B2199" s="5">
        <v>45436</v>
      </c>
      <c r="C2199" s="19" t="s">
        <v>1336</v>
      </c>
      <c r="D2199" s="19" t="s">
        <v>1296</v>
      </c>
      <c r="E2199" s="5">
        <v>0.50208333333333333</v>
      </c>
      <c r="F2199" s="19" t="s">
        <v>1221</v>
      </c>
    </row>
    <row r="2200" spans="1:6" x14ac:dyDescent="0.25">
      <c r="A2200">
        <v>1311</v>
      </c>
      <c r="B2200" s="5">
        <v>45478</v>
      </c>
      <c r="C2200" s="19" t="s">
        <v>1336</v>
      </c>
      <c r="D2200" s="19" t="s">
        <v>1296</v>
      </c>
      <c r="E2200" s="5">
        <v>0.55347222222222225</v>
      </c>
      <c r="F2200" s="19" t="s">
        <v>1221</v>
      </c>
    </row>
    <row r="2201" spans="1:6" x14ac:dyDescent="0.25">
      <c r="A2201">
        <v>1312</v>
      </c>
      <c r="B2201" s="5">
        <v>45205</v>
      </c>
      <c r="C2201" s="19" t="s">
        <v>1336</v>
      </c>
      <c r="D2201" s="19" t="s">
        <v>1296</v>
      </c>
      <c r="E2201" s="5">
        <v>0.6381944444444444</v>
      </c>
      <c r="F2201" s="19" t="s">
        <v>1220</v>
      </c>
    </row>
    <row r="2202" spans="1:6" x14ac:dyDescent="0.25">
      <c r="A2202">
        <v>1312</v>
      </c>
      <c r="B2202" s="5">
        <v>45212</v>
      </c>
      <c r="C2202" s="19" t="s">
        <v>1336</v>
      </c>
      <c r="D2202" s="19" t="s">
        <v>1296</v>
      </c>
      <c r="E2202" s="5">
        <v>0.36666666666666664</v>
      </c>
      <c r="F2202" s="19" t="s">
        <v>1221</v>
      </c>
    </row>
    <row r="2203" spans="1:6" x14ac:dyDescent="0.25">
      <c r="A2203">
        <v>1312</v>
      </c>
      <c r="B2203" s="5">
        <v>45226</v>
      </c>
      <c r="C2203" s="19" t="s">
        <v>1336</v>
      </c>
      <c r="D2203" s="19" t="s">
        <v>1296</v>
      </c>
      <c r="E2203" s="5">
        <v>0.44583333333333336</v>
      </c>
      <c r="F2203" s="19" t="s">
        <v>1221</v>
      </c>
    </row>
    <row r="2204" spans="1:6" x14ac:dyDescent="0.25">
      <c r="A2204">
        <v>1312</v>
      </c>
      <c r="B2204" s="5">
        <v>45233</v>
      </c>
      <c r="C2204" s="19" t="s">
        <v>1336</v>
      </c>
      <c r="D2204" s="19" t="s">
        <v>1296</v>
      </c>
      <c r="E2204" s="5">
        <v>0.56597222222222221</v>
      </c>
      <c r="F2204" s="19" t="s">
        <v>1220</v>
      </c>
    </row>
    <row r="2205" spans="1:6" x14ac:dyDescent="0.25">
      <c r="A2205">
        <v>1312</v>
      </c>
      <c r="B2205" s="5">
        <v>45240</v>
      </c>
      <c r="C2205" s="19" t="s">
        <v>1336</v>
      </c>
      <c r="D2205" s="19" t="s">
        <v>1296</v>
      </c>
      <c r="E2205" s="5">
        <v>0.65694444444444444</v>
      </c>
      <c r="F2205" s="19" t="s">
        <v>1220</v>
      </c>
    </row>
    <row r="2206" spans="1:6" x14ac:dyDescent="0.25">
      <c r="A2206">
        <v>1312</v>
      </c>
      <c r="B2206" s="5">
        <v>45247</v>
      </c>
      <c r="C2206" s="19" t="s">
        <v>1336</v>
      </c>
      <c r="D2206" s="19" t="s">
        <v>1296</v>
      </c>
      <c r="E2206" s="5">
        <v>0.54305555555555551</v>
      </c>
      <c r="F2206" s="19" t="s">
        <v>1220</v>
      </c>
    </row>
    <row r="2207" spans="1:6" x14ac:dyDescent="0.25">
      <c r="A2207">
        <v>1312</v>
      </c>
      <c r="B2207" s="5">
        <v>45254</v>
      </c>
      <c r="C2207" s="19" t="s">
        <v>1336</v>
      </c>
      <c r="D2207" s="19" t="s">
        <v>1296</v>
      </c>
      <c r="E2207" s="5">
        <v>0.39097222222222222</v>
      </c>
      <c r="F2207" s="19" t="s">
        <v>1221</v>
      </c>
    </row>
    <row r="2208" spans="1:6" x14ac:dyDescent="0.25">
      <c r="A2208">
        <v>1312</v>
      </c>
      <c r="B2208" s="5">
        <v>45268</v>
      </c>
      <c r="C2208" s="19" t="s">
        <v>1336</v>
      </c>
      <c r="D2208" s="19" t="s">
        <v>1291</v>
      </c>
      <c r="E2208" s="5">
        <v>0.5625</v>
      </c>
      <c r="F2208" s="19" t="s">
        <v>1221</v>
      </c>
    </row>
    <row r="2209" spans="1:6" x14ac:dyDescent="0.25">
      <c r="A2209">
        <v>1312</v>
      </c>
      <c r="B2209" s="5">
        <v>45317</v>
      </c>
      <c r="C2209" s="19" t="s">
        <v>1336</v>
      </c>
      <c r="D2209" s="19" t="s">
        <v>1291</v>
      </c>
      <c r="E2209" s="5">
        <v>0.55000000000000004</v>
      </c>
      <c r="F2209" s="19" t="s">
        <v>1221</v>
      </c>
    </row>
    <row r="2210" spans="1:6" x14ac:dyDescent="0.25">
      <c r="A2210">
        <v>1312</v>
      </c>
      <c r="B2210" s="5">
        <v>45352</v>
      </c>
      <c r="C2210" s="19" t="s">
        <v>1336</v>
      </c>
      <c r="D2210" s="19" t="s">
        <v>1291</v>
      </c>
      <c r="E2210" s="5">
        <v>0.5541666666666667</v>
      </c>
      <c r="F2210" s="19" t="s">
        <v>1221</v>
      </c>
    </row>
    <row r="2211" spans="1:6" x14ac:dyDescent="0.25">
      <c r="A2211">
        <v>1312</v>
      </c>
      <c r="B2211" s="5">
        <v>45429</v>
      </c>
      <c r="C2211" s="19" t="s">
        <v>1336</v>
      </c>
      <c r="D2211" s="19" t="s">
        <v>1296</v>
      </c>
      <c r="E2211" s="5">
        <v>0.51875000000000004</v>
      </c>
      <c r="F2211" s="19" t="s">
        <v>1221</v>
      </c>
    </row>
    <row r="2212" spans="1:6" x14ac:dyDescent="0.25">
      <c r="A2212">
        <v>1312</v>
      </c>
      <c r="B2212" s="5">
        <v>45471</v>
      </c>
      <c r="C2212" s="19" t="s">
        <v>1336</v>
      </c>
      <c r="D2212" s="19" t="s">
        <v>1296</v>
      </c>
      <c r="E2212" s="5">
        <v>0.56180555555555556</v>
      </c>
      <c r="F2212" s="19" t="s">
        <v>1221</v>
      </c>
    </row>
    <row r="2213" spans="1:6" x14ac:dyDescent="0.25">
      <c r="A2213">
        <v>1313</v>
      </c>
      <c r="B2213" s="5">
        <v>45233</v>
      </c>
      <c r="C2213" s="19" t="s">
        <v>1336</v>
      </c>
      <c r="D2213" s="19" t="s">
        <v>1296</v>
      </c>
      <c r="E2213" s="5">
        <v>0.57152777777777775</v>
      </c>
      <c r="F2213" s="19" t="s">
        <v>1220</v>
      </c>
    </row>
    <row r="2214" spans="1:6" x14ac:dyDescent="0.25">
      <c r="A2214">
        <v>1313</v>
      </c>
      <c r="B2214" s="5">
        <v>45240</v>
      </c>
      <c r="C2214" s="19" t="s">
        <v>1336</v>
      </c>
      <c r="D2214" s="19" t="s">
        <v>1296</v>
      </c>
      <c r="E2214" s="5">
        <v>0.66319444444444442</v>
      </c>
      <c r="F2214" s="19" t="s">
        <v>1220</v>
      </c>
    </row>
    <row r="2215" spans="1:6" x14ac:dyDescent="0.25">
      <c r="A2215">
        <v>1313</v>
      </c>
      <c r="B2215" s="5">
        <v>45275</v>
      </c>
      <c r="C2215" s="19" t="s">
        <v>1336</v>
      </c>
      <c r="D2215" s="19" t="s">
        <v>1291</v>
      </c>
      <c r="E2215" s="5">
        <v>0.57152777777777775</v>
      </c>
      <c r="F2215" s="19" t="s">
        <v>1220</v>
      </c>
    </row>
    <row r="2216" spans="1:6" x14ac:dyDescent="0.25">
      <c r="A2216">
        <v>1313</v>
      </c>
      <c r="B2216" s="5">
        <v>45338</v>
      </c>
      <c r="C2216" s="19" t="s">
        <v>1336</v>
      </c>
      <c r="D2216" s="19" t="s">
        <v>1291</v>
      </c>
      <c r="E2216" s="5">
        <v>0.55694444444444446</v>
      </c>
      <c r="F2216" s="19" t="s">
        <v>1221</v>
      </c>
    </row>
    <row r="2217" spans="1:6" x14ac:dyDescent="0.25">
      <c r="A2217">
        <v>1313</v>
      </c>
      <c r="B2217" s="5">
        <v>45345</v>
      </c>
      <c r="C2217" s="19" t="s">
        <v>1336</v>
      </c>
      <c r="D2217" s="19" t="s">
        <v>1291</v>
      </c>
      <c r="E2217" s="5">
        <v>0.55208333333333337</v>
      </c>
      <c r="F2217" s="19" t="s">
        <v>1221</v>
      </c>
    </row>
    <row r="2218" spans="1:6" x14ac:dyDescent="0.25">
      <c r="A2218">
        <v>1313</v>
      </c>
      <c r="B2218" s="5">
        <v>45366</v>
      </c>
      <c r="C2218" s="19" t="s">
        <v>1336</v>
      </c>
      <c r="D2218" s="19" t="s">
        <v>1291</v>
      </c>
      <c r="E2218" s="5">
        <v>0.55902777777777779</v>
      </c>
      <c r="F2218" s="19" t="s">
        <v>1221</v>
      </c>
    </row>
    <row r="2219" spans="1:6" x14ac:dyDescent="0.25">
      <c r="A2219">
        <v>1313</v>
      </c>
      <c r="B2219" s="5">
        <v>45387</v>
      </c>
      <c r="C2219" s="19" t="s">
        <v>1336</v>
      </c>
      <c r="D2219" s="19" t="s">
        <v>1291</v>
      </c>
      <c r="E2219" s="5">
        <v>0.54861111111111116</v>
      </c>
      <c r="F2219" s="19" t="s">
        <v>1221</v>
      </c>
    </row>
    <row r="2220" spans="1:6" x14ac:dyDescent="0.25">
      <c r="A2220">
        <v>1313</v>
      </c>
      <c r="B2220" s="5">
        <v>45401</v>
      </c>
      <c r="C2220" s="19" t="s">
        <v>1336</v>
      </c>
      <c r="D2220" s="19" t="s">
        <v>1291</v>
      </c>
      <c r="E2220" s="5">
        <v>0.63680555555555551</v>
      </c>
      <c r="F2220" s="19" t="s">
        <v>1220</v>
      </c>
    </row>
    <row r="2221" spans="1:6" x14ac:dyDescent="0.25">
      <c r="A2221">
        <v>1313</v>
      </c>
      <c r="B2221" s="5">
        <v>45429</v>
      </c>
      <c r="C2221" s="19" t="s">
        <v>1336</v>
      </c>
      <c r="D2221" s="19" t="s">
        <v>1296</v>
      </c>
      <c r="E2221" s="5">
        <v>0.51180555555555551</v>
      </c>
      <c r="F2221" s="19" t="s">
        <v>1221</v>
      </c>
    </row>
    <row r="2222" spans="1:6" x14ac:dyDescent="0.25">
      <c r="A2222">
        <v>1313</v>
      </c>
      <c r="B2222" s="5">
        <v>45443</v>
      </c>
      <c r="C2222" s="19" t="s">
        <v>1336</v>
      </c>
      <c r="D2222" s="19" t="s">
        <v>1296</v>
      </c>
      <c r="E2222" s="5">
        <v>0.51666666666666672</v>
      </c>
      <c r="F2222" s="19" t="s">
        <v>1221</v>
      </c>
    </row>
    <row r="2223" spans="1:6" x14ac:dyDescent="0.25">
      <c r="A2223">
        <v>1313</v>
      </c>
      <c r="B2223" s="5">
        <v>45464</v>
      </c>
      <c r="C2223" s="19" t="s">
        <v>1336</v>
      </c>
      <c r="D2223" s="19" t="s">
        <v>1296</v>
      </c>
      <c r="E2223" s="5">
        <v>0.55069444444444449</v>
      </c>
      <c r="F2223" s="19" t="s">
        <v>1221</v>
      </c>
    </row>
    <row r="2224" spans="1:6" x14ac:dyDescent="0.25">
      <c r="A2224">
        <v>1314</v>
      </c>
      <c r="B2224" s="5">
        <v>45198</v>
      </c>
      <c r="C2224" s="19" t="s">
        <v>1336</v>
      </c>
      <c r="D2224" s="19" t="s">
        <v>1296</v>
      </c>
      <c r="E2224" s="5">
        <v>0.44305555555555554</v>
      </c>
      <c r="F2224" s="19" t="s">
        <v>1221</v>
      </c>
    </row>
    <row r="2225" spans="1:6" x14ac:dyDescent="0.25">
      <c r="A2225">
        <v>1314</v>
      </c>
      <c r="B2225" s="5">
        <v>45212</v>
      </c>
      <c r="C2225" s="19" t="s">
        <v>1336</v>
      </c>
      <c r="D2225" s="19" t="s">
        <v>1296</v>
      </c>
      <c r="E2225" s="5">
        <v>0.36736111111111114</v>
      </c>
      <c r="F2225" s="19" t="s">
        <v>1221</v>
      </c>
    </row>
    <row r="2226" spans="1:6" x14ac:dyDescent="0.25">
      <c r="A2226">
        <v>1314</v>
      </c>
      <c r="B2226" s="5">
        <v>45226</v>
      </c>
      <c r="C2226" s="19" t="s">
        <v>1336</v>
      </c>
      <c r="D2226" s="19" t="s">
        <v>1296</v>
      </c>
      <c r="E2226" s="5">
        <v>0.45624999999999999</v>
      </c>
      <c r="F2226" s="19" t="s">
        <v>1221</v>
      </c>
    </row>
    <row r="2227" spans="1:6" x14ac:dyDescent="0.25">
      <c r="A2227">
        <v>1314</v>
      </c>
      <c r="B2227" s="5">
        <v>45233</v>
      </c>
      <c r="C2227" s="19" t="s">
        <v>1336</v>
      </c>
      <c r="D2227" s="19" t="s">
        <v>1296</v>
      </c>
      <c r="E2227" s="5">
        <v>0.56597222222222221</v>
      </c>
      <c r="F2227" s="19" t="s">
        <v>1220</v>
      </c>
    </row>
    <row r="2228" spans="1:6" x14ac:dyDescent="0.25">
      <c r="A2228">
        <v>1314</v>
      </c>
      <c r="B2228" s="5">
        <v>45240</v>
      </c>
      <c r="C2228" s="19" t="s">
        <v>1336</v>
      </c>
      <c r="D2228" s="19" t="s">
        <v>1296</v>
      </c>
      <c r="E2228" s="5">
        <v>0.65763888888888888</v>
      </c>
      <c r="F2228" s="19" t="s">
        <v>1220</v>
      </c>
    </row>
    <row r="2229" spans="1:6" x14ac:dyDescent="0.25">
      <c r="A2229">
        <v>1314</v>
      </c>
      <c r="B2229" s="5">
        <v>45247</v>
      </c>
      <c r="C2229" s="19" t="s">
        <v>1336</v>
      </c>
      <c r="D2229" s="19" t="s">
        <v>1296</v>
      </c>
      <c r="E2229" s="5">
        <v>0.54374999999999996</v>
      </c>
      <c r="F2229" s="19" t="s">
        <v>1220</v>
      </c>
    </row>
    <row r="2230" spans="1:6" x14ac:dyDescent="0.25">
      <c r="A2230">
        <v>1314</v>
      </c>
      <c r="B2230" s="5">
        <v>45254</v>
      </c>
      <c r="C2230" s="19" t="s">
        <v>1336</v>
      </c>
      <c r="D2230" s="19" t="s">
        <v>1296</v>
      </c>
      <c r="E2230" s="5">
        <v>0.39166666666666666</v>
      </c>
      <c r="F2230" s="19" t="s">
        <v>1221</v>
      </c>
    </row>
    <row r="2231" spans="1:6" x14ac:dyDescent="0.25">
      <c r="A2231">
        <v>1314</v>
      </c>
      <c r="B2231" s="5">
        <v>45261</v>
      </c>
      <c r="C2231" s="19" t="s">
        <v>1336</v>
      </c>
      <c r="D2231" s="19" t="s">
        <v>1291</v>
      </c>
      <c r="E2231" s="5">
        <v>0.6020833333333333</v>
      </c>
      <c r="F2231" s="19" t="s">
        <v>1220</v>
      </c>
    </row>
    <row r="2232" spans="1:6" x14ac:dyDescent="0.25">
      <c r="A2232">
        <v>1314</v>
      </c>
      <c r="B2232" s="5">
        <v>45268</v>
      </c>
      <c r="C2232" s="19" t="s">
        <v>1336</v>
      </c>
      <c r="D2232" s="19" t="s">
        <v>1291</v>
      </c>
      <c r="E2232" s="5">
        <v>0.54166666666666663</v>
      </c>
      <c r="F2232" s="19" t="s">
        <v>1221</v>
      </c>
    </row>
    <row r="2233" spans="1:6" x14ac:dyDescent="0.25">
      <c r="A2233">
        <v>1314</v>
      </c>
      <c r="B2233" s="5">
        <v>45275</v>
      </c>
      <c r="C2233" s="19" t="s">
        <v>1336</v>
      </c>
      <c r="D2233" s="19" t="s">
        <v>1291</v>
      </c>
      <c r="E2233" s="5">
        <v>0.54652777777777772</v>
      </c>
      <c r="F2233" s="19" t="s">
        <v>1221</v>
      </c>
    </row>
    <row r="2234" spans="1:6" x14ac:dyDescent="0.25">
      <c r="A2234">
        <v>1314</v>
      </c>
      <c r="B2234" s="5">
        <v>45289</v>
      </c>
      <c r="C2234" s="19" t="s">
        <v>1336</v>
      </c>
      <c r="D2234" s="19" t="s">
        <v>1291</v>
      </c>
      <c r="E2234" s="5">
        <v>0.55208333333333337</v>
      </c>
      <c r="F2234" s="19" t="s">
        <v>1221</v>
      </c>
    </row>
    <row r="2235" spans="1:6" x14ac:dyDescent="0.25">
      <c r="A2235">
        <v>1314</v>
      </c>
      <c r="B2235" s="5">
        <v>45303</v>
      </c>
      <c r="C2235" s="19" t="s">
        <v>1336</v>
      </c>
      <c r="D2235" s="19" t="s">
        <v>1291</v>
      </c>
      <c r="E2235" s="5">
        <v>0.5395833333333333</v>
      </c>
      <c r="F2235" s="19" t="s">
        <v>1221</v>
      </c>
    </row>
    <row r="2236" spans="1:6" x14ac:dyDescent="0.25">
      <c r="A2236">
        <v>1314</v>
      </c>
      <c r="B2236" s="5">
        <v>45345</v>
      </c>
      <c r="C2236" s="19" t="s">
        <v>1336</v>
      </c>
      <c r="D2236" s="19" t="s">
        <v>1291</v>
      </c>
      <c r="E2236" s="5">
        <v>0.55138888888888893</v>
      </c>
      <c r="F2236" s="19" t="s">
        <v>1221</v>
      </c>
    </row>
    <row r="2237" spans="1:6" x14ac:dyDescent="0.25">
      <c r="A2237">
        <v>1314</v>
      </c>
      <c r="B2237" s="5">
        <v>45401</v>
      </c>
      <c r="C2237" s="19" t="s">
        <v>1336</v>
      </c>
      <c r="D2237" s="19" t="s">
        <v>1291</v>
      </c>
      <c r="E2237" s="5">
        <v>0.6333333333333333</v>
      </c>
      <c r="F2237" s="19" t="s">
        <v>1220</v>
      </c>
    </row>
    <row r="2238" spans="1:6" x14ac:dyDescent="0.25">
      <c r="A2238">
        <v>1314</v>
      </c>
      <c r="B2238" s="5">
        <v>45429</v>
      </c>
      <c r="C2238" s="19" t="s">
        <v>1336</v>
      </c>
      <c r="D2238" s="19" t="s">
        <v>1296</v>
      </c>
      <c r="E2238" s="5">
        <v>0.56041666666666667</v>
      </c>
      <c r="F2238" s="19" t="s">
        <v>1220</v>
      </c>
    </row>
    <row r="2239" spans="1:6" x14ac:dyDescent="0.25">
      <c r="A2239">
        <v>1314</v>
      </c>
      <c r="B2239" s="5">
        <v>45436</v>
      </c>
      <c r="C2239" s="19" t="s">
        <v>1336</v>
      </c>
      <c r="D2239" s="19" t="s">
        <v>1296</v>
      </c>
      <c r="E2239" s="5">
        <v>0.50069444444444444</v>
      </c>
      <c r="F2239" s="19" t="s">
        <v>1221</v>
      </c>
    </row>
    <row r="2240" spans="1:6" x14ac:dyDescent="0.25">
      <c r="A2240">
        <v>1314</v>
      </c>
      <c r="B2240" s="5">
        <v>45443</v>
      </c>
      <c r="C2240" s="19" t="s">
        <v>1336</v>
      </c>
      <c r="D2240" s="19" t="s">
        <v>1296</v>
      </c>
      <c r="E2240" s="5">
        <v>7.2916666666666671E-2</v>
      </c>
      <c r="F2240" s="19" t="s">
        <v>1221</v>
      </c>
    </row>
    <row r="2241" spans="1:6" x14ac:dyDescent="0.25">
      <c r="A2241">
        <v>1314</v>
      </c>
      <c r="B2241" s="5">
        <v>45471</v>
      </c>
      <c r="C2241" s="19" t="s">
        <v>1336</v>
      </c>
      <c r="D2241" s="19" t="s">
        <v>1296</v>
      </c>
      <c r="E2241" s="5">
        <v>0.59166666666666667</v>
      </c>
      <c r="F2241" s="19" t="s">
        <v>1220</v>
      </c>
    </row>
    <row r="2242" spans="1:6" x14ac:dyDescent="0.25">
      <c r="A2242">
        <v>1314</v>
      </c>
      <c r="B2242" s="5">
        <v>45478</v>
      </c>
      <c r="C2242" s="19" t="s">
        <v>1336</v>
      </c>
      <c r="D2242" s="19" t="s">
        <v>1296</v>
      </c>
      <c r="E2242" s="5">
        <v>0.56874999999999998</v>
      </c>
      <c r="F2242" s="19" t="s">
        <v>1220</v>
      </c>
    </row>
    <row r="2243" spans="1:6" x14ac:dyDescent="0.25">
      <c r="A2243">
        <v>1315</v>
      </c>
      <c r="B2243" s="5">
        <v>45198</v>
      </c>
      <c r="C2243" s="19" t="s">
        <v>1336</v>
      </c>
      <c r="D2243" s="19" t="s">
        <v>1296</v>
      </c>
      <c r="E2243" s="5">
        <v>0.63194444444444442</v>
      </c>
      <c r="F2243" s="19" t="s">
        <v>1220</v>
      </c>
    </row>
    <row r="2244" spans="1:6" x14ac:dyDescent="0.25">
      <c r="A2244">
        <v>1315</v>
      </c>
      <c r="B2244" s="5">
        <v>45212</v>
      </c>
      <c r="C2244" s="19" t="s">
        <v>1336</v>
      </c>
      <c r="D2244" s="19" t="s">
        <v>1296</v>
      </c>
      <c r="E2244" s="5">
        <v>0.36736111111111114</v>
      </c>
      <c r="F2244" s="19" t="s">
        <v>1221</v>
      </c>
    </row>
    <row r="2245" spans="1:6" x14ac:dyDescent="0.25">
      <c r="A2245">
        <v>1315</v>
      </c>
      <c r="B2245" s="5">
        <v>45226</v>
      </c>
      <c r="C2245" s="19" t="s">
        <v>1336</v>
      </c>
      <c r="D2245" s="19" t="s">
        <v>1296</v>
      </c>
      <c r="E2245" s="5">
        <v>0.45347222222222222</v>
      </c>
      <c r="F2245" s="19" t="s">
        <v>1221</v>
      </c>
    </row>
    <row r="2246" spans="1:6" x14ac:dyDescent="0.25">
      <c r="A2246">
        <v>1315</v>
      </c>
      <c r="B2246" s="5">
        <v>45345</v>
      </c>
      <c r="C2246" s="19" t="s">
        <v>1336</v>
      </c>
      <c r="D2246" s="19" t="s">
        <v>1291</v>
      </c>
      <c r="E2246" s="5">
        <v>0.55763888888888891</v>
      </c>
      <c r="F2246" s="19" t="s">
        <v>1221</v>
      </c>
    </row>
    <row r="2247" spans="1:6" x14ac:dyDescent="0.25">
      <c r="A2247">
        <v>1315</v>
      </c>
      <c r="B2247" s="5">
        <v>45387</v>
      </c>
      <c r="C2247" s="19" t="s">
        <v>1336</v>
      </c>
      <c r="D2247" s="19" t="s">
        <v>1291</v>
      </c>
      <c r="E2247" s="5">
        <v>0.5444444444444444</v>
      </c>
      <c r="F2247" s="19" t="s">
        <v>1221</v>
      </c>
    </row>
    <row r="2248" spans="1:6" x14ac:dyDescent="0.25">
      <c r="A2248">
        <v>1315</v>
      </c>
      <c r="B2248" s="5">
        <v>45401</v>
      </c>
      <c r="C2248" s="19" t="s">
        <v>1336</v>
      </c>
      <c r="D2248" s="19" t="s">
        <v>1291</v>
      </c>
      <c r="E2248" s="5">
        <v>0.63263888888888886</v>
      </c>
      <c r="F2248" s="19" t="s">
        <v>1220</v>
      </c>
    </row>
    <row r="2249" spans="1:6" x14ac:dyDescent="0.25">
      <c r="A2249">
        <v>1315</v>
      </c>
      <c r="B2249" s="5">
        <v>45436</v>
      </c>
      <c r="C2249" s="19" t="s">
        <v>1336</v>
      </c>
      <c r="D2249" s="19" t="s">
        <v>1296</v>
      </c>
      <c r="E2249" s="5">
        <v>0.5</v>
      </c>
      <c r="F2249" s="19" t="s">
        <v>1221</v>
      </c>
    </row>
    <row r="2250" spans="1:6" x14ac:dyDescent="0.25">
      <c r="A2250">
        <v>1315</v>
      </c>
      <c r="B2250" s="5">
        <v>45471</v>
      </c>
      <c r="C2250" s="19" t="s">
        <v>1336</v>
      </c>
      <c r="D2250" s="19" t="s">
        <v>1296</v>
      </c>
      <c r="E2250" s="5">
        <v>0.54027777777777775</v>
      </c>
      <c r="F2250" s="19" t="s">
        <v>1221</v>
      </c>
    </row>
    <row r="2251" spans="1:6" x14ac:dyDescent="0.25">
      <c r="A2251">
        <v>1316</v>
      </c>
      <c r="B2251" s="5">
        <v>45198</v>
      </c>
      <c r="C2251" s="19" t="s">
        <v>1336</v>
      </c>
      <c r="D2251" s="19" t="s">
        <v>1296</v>
      </c>
      <c r="E2251" s="5">
        <v>0.44930555555555557</v>
      </c>
      <c r="F2251" s="19" t="s">
        <v>1221</v>
      </c>
    </row>
    <row r="2252" spans="1:6" x14ac:dyDescent="0.25">
      <c r="A2252">
        <v>1316</v>
      </c>
      <c r="B2252" s="5">
        <v>45212</v>
      </c>
      <c r="C2252" s="19" t="s">
        <v>1336</v>
      </c>
      <c r="D2252" s="19" t="s">
        <v>1296</v>
      </c>
      <c r="E2252" s="5">
        <v>0.36736111111111114</v>
      </c>
      <c r="F2252" s="19" t="s">
        <v>1221</v>
      </c>
    </row>
    <row r="2253" spans="1:6" x14ac:dyDescent="0.25">
      <c r="A2253">
        <v>1316</v>
      </c>
      <c r="B2253" s="5">
        <v>45219</v>
      </c>
      <c r="C2253" s="19" t="s">
        <v>1336</v>
      </c>
      <c r="D2253" s="19" t="s">
        <v>1296</v>
      </c>
      <c r="E2253" s="5">
        <v>0.38611111111111113</v>
      </c>
      <c r="F2253" s="19" t="s">
        <v>1221</v>
      </c>
    </row>
    <row r="2254" spans="1:6" x14ac:dyDescent="0.25">
      <c r="A2254">
        <v>1316</v>
      </c>
      <c r="B2254" s="5">
        <v>45261</v>
      </c>
      <c r="C2254" s="19" t="s">
        <v>1336</v>
      </c>
      <c r="D2254" s="19" t="s">
        <v>1291</v>
      </c>
      <c r="E2254" s="5">
        <v>0.5625</v>
      </c>
      <c r="F2254" s="19" t="s">
        <v>1221</v>
      </c>
    </row>
    <row r="2255" spans="1:6" x14ac:dyDescent="0.25">
      <c r="A2255">
        <v>1316</v>
      </c>
      <c r="B2255" s="5">
        <v>45268</v>
      </c>
      <c r="C2255" s="19" t="s">
        <v>1336</v>
      </c>
      <c r="D2255" s="19" t="s">
        <v>1291</v>
      </c>
      <c r="E2255" s="5">
        <v>0.5805555555555556</v>
      </c>
      <c r="F2255" s="19" t="s">
        <v>1220</v>
      </c>
    </row>
    <row r="2256" spans="1:6" x14ac:dyDescent="0.25">
      <c r="A2256">
        <v>1316</v>
      </c>
      <c r="B2256" s="5">
        <v>45275</v>
      </c>
      <c r="C2256" s="19" t="s">
        <v>1336</v>
      </c>
      <c r="D2256" s="19" t="s">
        <v>1291</v>
      </c>
      <c r="E2256" s="5">
        <v>0.56388888888888888</v>
      </c>
      <c r="F2256" s="19" t="s">
        <v>1220</v>
      </c>
    </row>
    <row r="2257" spans="1:6" x14ac:dyDescent="0.25">
      <c r="A2257">
        <v>1316</v>
      </c>
      <c r="B2257" s="5">
        <v>45282</v>
      </c>
      <c r="C2257" s="19" t="s">
        <v>1336</v>
      </c>
      <c r="D2257" s="19" t="s">
        <v>1291</v>
      </c>
      <c r="E2257" s="5">
        <v>0.54583333333333328</v>
      </c>
      <c r="F2257" s="19" t="s">
        <v>1221</v>
      </c>
    </row>
    <row r="2258" spans="1:6" x14ac:dyDescent="0.25">
      <c r="A2258">
        <v>1316</v>
      </c>
      <c r="B2258" s="5">
        <v>45289</v>
      </c>
      <c r="C2258" s="19" t="s">
        <v>1336</v>
      </c>
      <c r="D2258" s="19" t="s">
        <v>1291</v>
      </c>
      <c r="E2258" s="5">
        <v>0.55763888888888891</v>
      </c>
      <c r="F2258" s="19" t="s">
        <v>1221</v>
      </c>
    </row>
    <row r="2259" spans="1:6" x14ac:dyDescent="0.25">
      <c r="A2259">
        <v>1316</v>
      </c>
      <c r="B2259" s="5">
        <v>45324</v>
      </c>
      <c r="C2259" s="19" t="s">
        <v>1336</v>
      </c>
      <c r="D2259" s="19" t="s">
        <v>1291</v>
      </c>
      <c r="E2259" s="5">
        <v>0.5854166666666667</v>
      </c>
      <c r="F2259" s="19" t="s">
        <v>1220</v>
      </c>
    </row>
    <row r="2260" spans="1:6" x14ac:dyDescent="0.25">
      <c r="A2260">
        <v>1316</v>
      </c>
      <c r="B2260" s="5">
        <v>45331</v>
      </c>
      <c r="C2260" s="19" t="s">
        <v>1336</v>
      </c>
      <c r="D2260" s="19" t="s">
        <v>1291</v>
      </c>
      <c r="E2260" s="5">
        <v>0.56111111111111112</v>
      </c>
      <c r="F2260" s="19" t="s">
        <v>1221</v>
      </c>
    </row>
    <row r="2261" spans="1:6" x14ac:dyDescent="0.25">
      <c r="A2261">
        <v>1316</v>
      </c>
      <c r="B2261" s="5">
        <v>45338</v>
      </c>
      <c r="C2261" s="19" t="s">
        <v>1336</v>
      </c>
      <c r="D2261" s="19" t="s">
        <v>1291</v>
      </c>
      <c r="E2261" s="5">
        <v>0.56319444444444444</v>
      </c>
      <c r="F2261" s="19" t="s">
        <v>1220</v>
      </c>
    </row>
    <row r="2262" spans="1:6" x14ac:dyDescent="0.25">
      <c r="A2262">
        <v>1316</v>
      </c>
      <c r="B2262" s="5">
        <v>45380</v>
      </c>
      <c r="C2262" s="19" t="s">
        <v>1336</v>
      </c>
      <c r="D2262" s="19" t="s">
        <v>1291</v>
      </c>
      <c r="E2262" s="5">
        <v>0.54236111111111107</v>
      </c>
      <c r="F2262" s="19" t="s">
        <v>1221</v>
      </c>
    </row>
    <row r="2263" spans="1:6" x14ac:dyDescent="0.25">
      <c r="A2263">
        <v>1316</v>
      </c>
      <c r="B2263" s="5">
        <v>45394</v>
      </c>
      <c r="C2263" s="19" t="s">
        <v>1336</v>
      </c>
      <c r="D2263" s="19" t="s">
        <v>1291</v>
      </c>
      <c r="E2263" s="5">
        <v>0.56597222222222221</v>
      </c>
      <c r="F2263" s="19" t="s">
        <v>1220</v>
      </c>
    </row>
    <row r="2264" spans="1:6" x14ac:dyDescent="0.25">
      <c r="A2264">
        <v>1316</v>
      </c>
      <c r="B2264" s="5">
        <v>45401</v>
      </c>
      <c r="C2264" s="19" t="s">
        <v>1336</v>
      </c>
      <c r="D2264" s="19" t="s">
        <v>1291</v>
      </c>
      <c r="E2264" s="5">
        <v>0.63541666666666663</v>
      </c>
      <c r="F2264" s="19" t="s">
        <v>1220</v>
      </c>
    </row>
    <row r="2265" spans="1:6" x14ac:dyDescent="0.25">
      <c r="A2265">
        <v>1316</v>
      </c>
      <c r="B2265" s="5">
        <v>45429</v>
      </c>
      <c r="C2265" s="19" t="s">
        <v>1336</v>
      </c>
      <c r="D2265" s="19" t="s">
        <v>1296</v>
      </c>
      <c r="E2265" s="5">
        <v>0.53611111111111109</v>
      </c>
      <c r="F2265" s="19" t="s">
        <v>1220</v>
      </c>
    </row>
    <row r="2266" spans="1:6" x14ac:dyDescent="0.25">
      <c r="A2266">
        <v>1316</v>
      </c>
      <c r="B2266" s="5">
        <v>45457</v>
      </c>
      <c r="C2266" s="19" t="s">
        <v>1336</v>
      </c>
      <c r="D2266" s="19" t="s">
        <v>1296</v>
      </c>
      <c r="E2266" s="5">
        <v>0.55208333333333337</v>
      </c>
      <c r="F2266" s="19" t="s">
        <v>1221</v>
      </c>
    </row>
    <row r="2267" spans="1:6" x14ac:dyDescent="0.25">
      <c r="A2267">
        <v>1316</v>
      </c>
      <c r="B2267" s="5">
        <v>45471</v>
      </c>
      <c r="C2267" s="19" t="s">
        <v>1336</v>
      </c>
      <c r="D2267" s="19" t="s">
        <v>1296</v>
      </c>
      <c r="E2267" s="5">
        <v>0.55972222222222223</v>
      </c>
      <c r="F2267" s="19" t="s">
        <v>1221</v>
      </c>
    </row>
    <row r="2268" spans="1:6" x14ac:dyDescent="0.25">
      <c r="A2268">
        <v>1317</v>
      </c>
      <c r="B2268" s="5">
        <v>45205</v>
      </c>
      <c r="C2268" s="19" t="s">
        <v>1336</v>
      </c>
      <c r="D2268" s="19" t="s">
        <v>1296</v>
      </c>
      <c r="E2268" s="5">
        <v>0.5395833333333333</v>
      </c>
      <c r="F2268" s="19" t="s">
        <v>1220</v>
      </c>
    </row>
    <row r="2269" spans="1:6" x14ac:dyDescent="0.25">
      <c r="A2269">
        <v>1317</v>
      </c>
      <c r="B2269" s="5">
        <v>45212</v>
      </c>
      <c r="C2269" s="19" t="s">
        <v>1336</v>
      </c>
      <c r="D2269" s="19" t="s">
        <v>1296</v>
      </c>
      <c r="E2269" s="5">
        <v>0.36875000000000002</v>
      </c>
      <c r="F2269" s="19" t="s">
        <v>1221</v>
      </c>
    </row>
    <row r="2270" spans="1:6" x14ac:dyDescent="0.25">
      <c r="A2270">
        <v>1317</v>
      </c>
      <c r="B2270" s="5">
        <v>45219</v>
      </c>
      <c r="C2270" s="19" t="s">
        <v>1336</v>
      </c>
      <c r="D2270" s="19" t="s">
        <v>1296</v>
      </c>
      <c r="E2270" s="5">
        <v>0.38958333333333334</v>
      </c>
      <c r="F2270" s="19" t="s">
        <v>1221</v>
      </c>
    </row>
    <row r="2271" spans="1:6" x14ac:dyDescent="0.25">
      <c r="A2271">
        <v>1317</v>
      </c>
      <c r="B2271" s="5">
        <v>45233</v>
      </c>
      <c r="C2271" s="19" t="s">
        <v>1336</v>
      </c>
      <c r="D2271" s="19" t="s">
        <v>1296</v>
      </c>
      <c r="E2271" s="5">
        <v>0.56666666666666665</v>
      </c>
      <c r="F2271" s="19" t="s">
        <v>1220</v>
      </c>
    </row>
    <row r="2272" spans="1:6" x14ac:dyDescent="0.25">
      <c r="A2272">
        <v>1317</v>
      </c>
      <c r="B2272" s="5">
        <v>45240</v>
      </c>
      <c r="C2272" s="19" t="s">
        <v>1336</v>
      </c>
      <c r="D2272" s="19" t="s">
        <v>1296</v>
      </c>
      <c r="E2272" s="5">
        <v>0.65902777777777777</v>
      </c>
      <c r="F2272" s="19" t="s">
        <v>1220</v>
      </c>
    </row>
    <row r="2273" spans="1:6" x14ac:dyDescent="0.25">
      <c r="A2273">
        <v>1317</v>
      </c>
      <c r="B2273" s="5">
        <v>45268</v>
      </c>
      <c r="C2273" s="19" t="s">
        <v>1336</v>
      </c>
      <c r="D2273" s="19" t="s">
        <v>1291</v>
      </c>
      <c r="E2273" s="5">
        <v>0.56874999999999998</v>
      </c>
      <c r="F2273" s="19" t="s">
        <v>1220</v>
      </c>
    </row>
    <row r="2274" spans="1:6" x14ac:dyDescent="0.25">
      <c r="A2274">
        <v>1317</v>
      </c>
      <c r="B2274" s="5">
        <v>45289</v>
      </c>
      <c r="C2274" s="19" t="s">
        <v>1336</v>
      </c>
      <c r="D2274" s="19" t="s">
        <v>1291</v>
      </c>
      <c r="E2274" s="5">
        <v>0.55347222222222225</v>
      </c>
      <c r="F2274" s="19" t="s">
        <v>1221</v>
      </c>
    </row>
    <row r="2275" spans="1:6" x14ac:dyDescent="0.25">
      <c r="A2275">
        <v>1317</v>
      </c>
      <c r="B2275" s="5">
        <v>45331</v>
      </c>
      <c r="C2275" s="19" t="s">
        <v>1336</v>
      </c>
      <c r="D2275" s="19" t="s">
        <v>1296</v>
      </c>
      <c r="E2275" s="5">
        <v>0.57986111111111116</v>
      </c>
      <c r="F2275" s="19" t="s">
        <v>1220</v>
      </c>
    </row>
    <row r="2276" spans="1:6" x14ac:dyDescent="0.25">
      <c r="A2276">
        <v>1317</v>
      </c>
      <c r="B2276" s="5">
        <v>45373</v>
      </c>
      <c r="C2276" s="19" t="s">
        <v>1336</v>
      </c>
      <c r="D2276" s="19" t="s">
        <v>1291</v>
      </c>
      <c r="E2276" s="5">
        <v>0.55763888888888891</v>
      </c>
      <c r="F2276" s="19" t="s">
        <v>1221</v>
      </c>
    </row>
    <row r="2277" spans="1:6" x14ac:dyDescent="0.25">
      <c r="A2277">
        <v>1317</v>
      </c>
      <c r="B2277" s="5">
        <v>45394</v>
      </c>
      <c r="C2277" s="19" t="s">
        <v>1336</v>
      </c>
      <c r="D2277" s="19" t="s">
        <v>1291</v>
      </c>
      <c r="E2277" s="5">
        <v>0.54722222222222228</v>
      </c>
      <c r="F2277" s="19" t="s">
        <v>1221</v>
      </c>
    </row>
    <row r="2278" spans="1:6" x14ac:dyDescent="0.25">
      <c r="A2278">
        <v>1317</v>
      </c>
      <c r="B2278" s="5">
        <v>45401</v>
      </c>
      <c r="C2278" s="19" t="s">
        <v>1336</v>
      </c>
      <c r="D2278" s="19" t="s">
        <v>1291</v>
      </c>
      <c r="E2278" s="5">
        <v>0.6381944444444444</v>
      </c>
      <c r="F2278" s="19" t="s">
        <v>1220</v>
      </c>
    </row>
    <row r="2279" spans="1:6" x14ac:dyDescent="0.25">
      <c r="A2279">
        <v>1318</v>
      </c>
      <c r="B2279" s="5">
        <v>45198</v>
      </c>
      <c r="C2279" s="19" t="s">
        <v>1336</v>
      </c>
      <c r="D2279" s="19" t="s">
        <v>1296</v>
      </c>
      <c r="E2279" s="5">
        <v>0.64722222222222225</v>
      </c>
      <c r="F2279" s="19" t="s">
        <v>1220</v>
      </c>
    </row>
    <row r="2280" spans="1:6" x14ac:dyDescent="0.25">
      <c r="A2280">
        <v>1318</v>
      </c>
      <c r="B2280" s="5">
        <v>45212</v>
      </c>
      <c r="C2280" s="19" t="s">
        <v>1336</v>
      </c>
      <c r="D2280" s="19" t="s">
        <v>1296</v>
      </c>
      <c r="E2280" s="5">
        <v>0.36875000000000002</v>
      </c>
      <c r="F2280" s="19" t="s">
        <v>1221</v>
      </c>
    </row>
    <row r="2281" spans="1:6" x14ac:dyDescent="0.25">
      <c r="A2281">
        <v>1318</v>
      </c>
      <c r="B2281" s="5">
        <v>45219</v>
      </c>
      <c r="C2281" s="19" t="s">
        <v>1336</v>
      </c>
      <c r="D2281" s="19" t="s">
        <v>1296</v>
      </c>
      <c r="E2281" s="5">
        <v>0.38958333333333334</v>
      </c>
      <c r="F2281" s="19" t="s">
        <v>1221</v>
      </c>
    </row>
    <row r="2282" spans="1:6" x14ac:dyDescent="0.25">
      <c r="A2282">
        <v>1318</v>
      </c>
      <c r="B2282" s="5">
        <v>45226</v>
      </c>
      <c r="C2282" s="19" t="s">
        <v>1336</v>
      </c>
      <c r="D2282" s="19" t="s">
        <v>1296</v>
      </c>
      <c r="E2282" s="5">
        <v>0.45347222222222222</v>
      </c>
      <c r="F2282" s="19" t="s">
        <v>1221</v>
      </c>
    </row>
    <row r="2283" spans="1:6" x14ac:dyDescent="0.25">
      <c r="A2283">
        <v>1318</v>
      </c>
      <c r="B2283" s="5">
        <v>45240</v>
      </c>
      <c r="C2283" s="19" t="s">
        <v>1336</v>
      </c>
      <c r="D2283" s="19" t="s">
        <v>1296</v>
      </c>
      <c r="E2283" s="5">
        <v>0.65972222222222221</v>
      </c>
      <c r="F2283" s="19" t="s">
        <v>1220</v>
      </c>
    </row>
    <row r="2284" spans="1:6" x14ac:dyDescent="0.25">
      <c r="A2284">
        <v>1318</v>
      </c>
      <c r="B2284" s="5">
        <v>45247</v>
      </c>
      <c r="C2284" s="19" t="s">
        <v>1336</v>
      </c>
      <c r="D2284" s="19" t="s">
        <v>1296</v>
      </c>
      <c r="E2284" s="5">
        <v>0.54583333333333328</v>
      </c>
      <c r="F2284" s="19" t="s">
        <v>1220</v>
      </c>
    </row>
    <row r="2285" spans="1:6" x14ac:dyDescent="0.25">
      <c r="A2285">
        <v>1318</v>
      </c>
      <c r="B2285" s="5">
        <v>45254</v>
      </c>
      <c r="C2285" s="19" t="s">
        <v>1336</v>
      </c>
      <c r="D2285" s="19" t="s">
        <v>1296</v>
      </c>
      <c r="E2285" s="5">
        <v>0.3923611111111111</v>
      </c>
      <c r="F2285" s="19" t="s">
        <v>1221</v>
      </c>
    </row>
    <row r="2286" spans="1:6" x14ac:dyDescent="0.25">
      <c r="A2286">
        <v>1318</v>
      </c>
      <c r="B2286" s="5">
        <v>45261</v>
      </c>
      <c r="C2286" s="19" t="s">
        <v>1336</v>
      </c>
      <c r="D2286" s="19" t="s">
        <v>1291</v>
      </c>
      <c r="E2286" s="5">
        <v>0.56041666666666667</v>
      </c>
      <c r="F2286" s="19" t="s">
        <v>1221</v>
      </c>
    </row>
    <row r="2287" spans="1:6" x14ac:dyDescent="0.25">
      <c r="A2287">
        <v>1318</v>
      </c>
      <c r="B2287" s="5">
        <v>45268</v>
      </c>
      <c r="C2287" s="19" t="s">
        <v>1336</v>
      </c>
      <c r="D2287" s="19" t="s">
        <v>1291</v>
      </c>
      <c r="E2287" s="5">
        <v>0.55972222222222223</v>
      </c>
      <c r="F2287" s="19" t="s">
        <v>1221</v>
      </c>
    </row>
    <row r="2288" spans="1:6" x14ac:dyDescent="0.25">
      <c r="A2288">
        <v>1318</v>
      </c>
      <c r="B2288" s="5">
        <v>45275</v>
      </c>
      <c r="C2288" s="19" t="s">
        <v>1336</v>
      </c>
      <c r="D2288" s="19" t="s">
        <v>1291</v>
      </c>
      <c r="E2288" s="5">
        <v>0.54583333333333328</v>
      </c>
      <c r="F2288" s="19" t="s">
        <v>1221</v>
      </c>
    </row>
    <row r="2289" spans="1:6" x14ac:dyDescent="0.25">
      <c r="A2289">
        <v>1318</v>
      </c>
      <c r="B2289" s="5">
        <v>45289</v>
      </c>
      <c r="C2289" s="19" t="s">
        <v>1336</v>
      </c>
      <c r="D2289" s="19" t="s">
        <v>1291</v>
      </c>
      <c r="E2289" s="5">
        <v>0.55486111111111114</v>
      </c>
      <c r="F2289" s="19" t="s">
        <v>1221</v>
      </c>
    </row>
    <row r="2290" spans="1:6" x14ac:dyDescent="0.25">
      <c r="A2290">
        <v>1318</v>
      </c>
      <c r="B2290" s="5">
        <v>45303</v>
      </c>
      <c r="C2290" s="19" t="s">
        <v>1336</v>
      </c>
      <c r="D2290" s="19" t="s">
        <v>1291</v>
      </c>
      <c r="E2290" s="5">
        <v>0.55208333333333337</v>
      </c>
      <c r="F2290" s="19" t="s">
        <v>1221</v>
      </c>
    </row>
    <row r="2291" spans="1:6" x14ac:dyDescent="0.25">
      <c r="A2291">
        <v>1318</v>
      </c>
      <c r="B2291" s="5">
        <v>45317</v>
      </c>
      <c r="C2291" s="19" t="s">
        <v>1336</v>
      </c>
      <c r="D2291" s="19" t="s">
        <v>1291</v>
      </c>
      <c r="E2291" s="5">
        <v>0.56041666666666667</v>
      </c>
      <c r="F2291" s="19" t="s">
        <v>1221</v>
      </c>
    </row>
    <row r="2292" spans="1:6" x14ac:dyDescent="0.25">
      <c r="A2292">
        <v>1318</v>
      </c>
      <c r="B2292" s="5">
        <v>45324</v>
      </c>
      <c r="C2292" s="19" t="s">
        <v>1336</v>
      </c>
      <c r="D2292" s="19" t="s">
        <v>1291</v>
      </c>
      <c r="E2292" s="5">
        <v>0.55138888888888893</v>
      </c>
      <c r="F2292" s="19" t="s">
        <v>1221</v>
      </c>
    </row>
    <row r="2293" spans="1:6" x14ac:dyDescent="0.25">
      <c r="A2293">
        <v>1318</v>
      </c>
      <c r="B2293" s="5">
        <v>45331</v>
      </c>
      <c r="C2293" s="19" t="s">
        <v>1336</v>
      </c>
      <c r="D2293" s="19" t="s">
        <v>1291</v>
      </c>
      <c r="E2293" s="5">
        <v>0.56319444444444444</v>
      </c>
      <c r="F2293" s="19" t="s">
        <v>1220</v>
      </c>
    </row>
    <row r="2294" spans="1:6" x14ac:dyDescent="0.25">
      <c r="A2294">
        <v>1318</v>
      </c>
      <c r="B2294" s="5">
        <v>45338</v>
      </c>
      <c r="C2294" s="19" t="s">
        <v>1336</v>
      </c>
      <c r="D2294" s="19" t="s">
        <v>1291</v>
      </c>
      <c r="E2294" s="5">
        <v>0.55763888888888891</v>
      </c>
      <c r="F2294" s="19" t="s">
        <v>1221</v>
      </c>
    </row>
    <row r="2295" spans="1:6" x14ac:dyDescent="0.25">
      <c r="A2295">
        <v>1318</v>
      </c>
      <c r="B2295" s="5">
        <v>45345</v>
      </c>
      <c r="C2295" s="19" t="s">
        <v>1336</v>
      </c>
      <c r="D2295" s="19" t="s">
        <v>1291</v>
      </c>
      <c r="E2295" s="5">
        <v>0.56736111111111109</v>
      </c>
      <c r="F2295" s="19" t="s">
        <v>1220</v>
      </c>
    </row>
    <row r="2296" spans="1:6" x14ac:dyDescent="0.25">
      <c r="A2296">
        <v>1318</v>
      </c>
      <c r="B2296" s="5">
        <v>45352</v>
      </c>
      <c r="C2296" s="19" t="s">
        <v>1336</v>
      </c>
      <c r="D2296" s="19" t="s">
        <v>1291</v>
      </c>
      <c r="E2296" s="5">
        <v>0.55069444444444449</v>
      </c>
      <c r="F2296" s="19" t="s">
        <v>1221</v>
      </c>
    </row>
    <row r="2297" spans="1:6" x14ac:dyDescent="0.25">
      <c r="A2297">
        <v>1318</v>
      </c>
      <c r="B2297" s="5">
        <v>45366</v>
      </c>
      <c r="C2297" s="19" t="s">
        <v>1336</v>
      </c>
      <c r="D2297" s="19" t="s">
        <v>1291</v>
      </c>
      <c r="E2297" s="5">
        <v>0.55763888888888891</v>
      </c>
      <c r="F2297" s="19" t="s">
        <v>1221</v>
      </c>
    </row>
    <row r="2298" spans="1:6" x14ac:dyDescent="0.25">
      <c r="A2298">
        <v>1318</v>
      </c>
      <c r="B2298" s="5">
        <v>45380</v>
      </c>
      <c r="C2298" s="19" t="s">
        <v>1336</v>
      </c>
      <c r="D2298" s="19" t="s">
        <v>1291</v>
      </c>
      <c r="E2298" s="5">
        <v>0.55277777777777781</v>
      </c>
      <c r="F2298" s="19" t="s">
        <v>1221</v>
      </c>
    </row>
    <row r="2299" spans="1:6" x14ac:dyDescent="0.25">
      <c r="A2299">
        <v>1318</v>
      </c>
      <c r="B2299" s="5">
        <v>45387</v>
      </c>
      <c r="C2299" s="19" t="s">
        <v>1336</v>
      </c>
      <c r="D2299" s="19" t="s">
        <v>1291</v>
      </c>
      <c r="E2299" s="5">
        <v>0.55000000000000004</v>
      </c>
      <c r="F2299" s="19" t="s">
        <v>1221</v>
      </c>
    </row>
    <row r="2300" spans="1:6" x14ac:dyDescent="0.25">
      <c r="A2300">
        <v>1318</v>
      </c>
      <c r="B2300" s="5">
        <v>45401</v>
      </c>
      <c r="C2300" s="19" t="s">
        <v>1336</v>
      </c>
      <c r="D2300" s="19" t="s">
        <v>1291</v>
      </c>
      <c r="E2300" s="5">
        <v>0.63541666666666663</v>
      </c>
      <c r="F2300" s="19" t="s">
        <v>1220</v>
      </c>
    </row>
    <row r="2301" spans="1:6" x14ac:dyDescent="0.25">
      <c r="A2301">
        <v>1318</v>
      </c>
      <c r="B2301" s="5">
        <v>45422</v>
      </c>
      <c r="C2301" s="19" t="s">
        <v>1336</v>
      </c>
      <c r="D2301" s="19" t="s">
        <v>1296</v>
      </c>
      <c r="E2301" s="5">
        <v>0.52708333333333335</v>
      </c>
      <c r="F2301" s="19" t="s">
        <v>1220</v>
      </c>
    </row>
    <row r="2302" spans="1:6" x14ac:dyDescent="0.25">
      <c r="A2302">
        <v>1318</v>
      </c>
      <c r="B2302" s="5">
        <v>45429</v>
      </c>
      <c r="C2302" s="19" t="s">
        <v>1336</v>
      </c>
      <c r="D2302" s="19" t="s">
        <v>1296</v>
      </c>
      <c r="E2302" s="5">
        <v>0.51249999999999996</v>
      </c>
      <c r="F2302" s="19" t="s">
        <v>1221</v>
      </c>
    </row>
    <row r="2303" spans="1:6" x14ac:dyDescent="0.25">
      <c r="A2303">
        <v>1318</v>
      </c>
      <c r="B2303" s="5">
        <v>45436</v>
      </c>
      <c r="C2303" s="19" t="s">
        <v>1336</v>
      </c>
      <c r="D2303" s="19" t="s">
        <v>1296</v>
      </c>
      <c r="E2303" s="5">
        <v>0.53125</v>
      </c>
      <c r="F2303" s="19" t="s">
        <v>1220</v>
      </c>
    </row>
    <row r="2304" spans="1:6" x14ac:dyDescent="0.25">
      <c r="A2304">
        <v>1318</v>
      </c>
      <c r="B2304" s="5">
        <v>45443</v>
      </c>
      <c r="C2304" s="19" t="s">
        <v>1336</v>
      </c>
      <c r="D2304" s="19" t="s">
        <v>1296</v>
      </c>
      <c r="E2304" s="5">
        <v>0.51388888888888884</v>
      </c>
      <c r="F2304" s="19" t="s">
        <v>1221</v>
      </c>
    </row>
    <row r="2305" spans="1:6" x14ac:dyDescent="0.25">
      <c r="A2305">
        <v>1318</v>
      </c>
      <c r="B2305" s="5">
        <v>45457</v>
      </c>
      <c r="C2305" s="19" t="s">
        <v>1336</v>
      </c>
      <c r="D2305" s="19" t="s">
        <v>1296</v>
      </c>
      <c r="E2305" s="5">
        <v>0.55763888888888891</v>
      </c>
      <c r="F2305" s="19" t="s">
        <v>1221</v>
      </c>
    </row>
    <row r="2306" spans="1:6" x14ac:dyDescent="0.25">
      <c r="A2306">
        <v>1318</v>
      </c>
      <c r="B2306" s="5">
        <v>45464</v>
      </c>
      <c r="C2306" s="19" t="s">
        <v>1336</v>
      </c>
      <c r="D2306" s="19" t="s">
        <v>1296</v>
      </c>
      <c r="E2306" s="5">
        <v>0.55763888888888891</v>
      </c>
      <c r="F2306" s="19" t="s">
        <v>1221</v>
      </c>
    </row>
    <row r="2307" spans="1:6" x14ac:dyDescent="0.25">
      <c r="A2307">
        <v>1318</v>
      </c>
      <c r="B2307" s="5">
        <v>45471</v>
      </c>
      <c r="C2307" s="19" t="s">
        <v>1336</v>
      </c>
      <c r="D2307" s="19" t="s">
        <v>1296</v>
      </c>
      <c r="E2307" s="5">
        <v>0.59236111111111112</v>
      </c>
      <c r="F2307" s="19" t="s">
        <v>1220</v>
      </c>
    </row>
    <row r="2308" spans="1:6" x14ac:dyDescent="0.25">
      <c r="A2308">
        <v>1318</v>
      </c>
      <c r="B2308" s="5">
        <v>45478</v>
      </c>
      <c r="C2308" s="19" t="s">
        <v>1336</v>
      </c>
      <c r="D2308" s="19" t="s">
        <v>1296</v>
      </c>
      <c r="E2308" s="5">
        <v>0.55763888888888891</v>
      </c>
      <c r="F2308" s="19" t="s">
        <v>1221</v>
      </c>
    </row>
    <row r="2309" spans="1:6" x14ac:dyDescent="0.25">
      <c r="A2309">
        <v>1319</v>
      </c>
      <c r="B2309" s="5">
        <v>45205</v>
      </c>
      <c r="C2309" s="19" t="s">
        <v>1336</v>
      </c>
      <c r="D2309" s="19" t="s">
        <v>1296</v>
      </c>
      <c r="E2309" s="5">
        <v>0.64236111111111116</v>
      </c>
      <c r="F2309" s="19" t="s">
        <v>1220</v>
      </c>
    </row>
    <row r="2310" spans="1:6" x14ac:dyDescent="0.25">
      <c r="A2310">
        <v>1319</v>
      </c>
      <c r="B2310" s="5">
        <v>45212</v>
      </c>
      <c r="C2310" s="19" t="s">
        <v>1336</v>
      </c>
      <c r="D2310" s="19" t="s">
        <v>1296</v>
      </c>
      <c r="E2310" s="5">
        <v>0.36875000000000002</v>
      </c>
      <c r="F2310" s="19" t="s">
        <v>1221</v>
      </c>
    </row>
    <row r="2311" spans="1:6" x14ac:dyDescent="0.25">
      <c r="A2311">
        <v>1319</v>
      </c>
      <c r="B2311" s="5">
        <v>45240</v>
      </c>
      <c r="C2311" s="19" t="s">
        <v>1336</v>
      </c>
      <c r="D2311" s="19" t="s">
        <v>1296</v>
      </c>
      <c r="E2311" s="5">
        <v>0.65972222222222221</v>
      </c>
      <c r="F2311" s="19" t="s">
        <v>1220</v>
      </c>
    </row>
    <row r="2312" spans="1:6" x14ac:dyDescent="0.25">
      <c r="A2312">
        <v>1319</v>
      </c>
      <c r="B2312" s="5">
        <v>45247</v>
      </c>
      <c r="C2312" s="19" t="s">
        <v>1336</v>
      </c>
      <c r="D2312" s="19" t="s">
        <v>1296</v>
      </c>
      <c r="E2312" s="5">
        <v>0.54583333333333328</v>
      </c>
      <c r="F2312" s="19" t="s">
        <v>1220</v>
      </c>
    </row>
    <row r="2313" spans="1:6" x14ac:dyDescent="0.25">
      <c r="A2313">
        <v>1319</v>
      </c>
      <c r="B2313" s="5">
        <v>45254</v>
      </c>
      <c r="C2313" s="19" t="s">
        <v>1336</v>
      </c>
      <c r="D2313" s="19" t="s">
        <v>1296</v>
      </c>
      <c r="E2313" s="5">
        <v>0.3923611111111111</v>
      </c>
      <c r="F2313" s="19" t="s">
        <v>1221</v>
      </c>
    </row>
    <row r="2314" spans="1:6" x14ac:dyDescent="0.25">
      <c r="A2314">
        <v>1319</v>
      </c>
      <c r="B2314" s="5">
        <v>45261</v>
      </c>
      <c r="C2314" s="19" t="s">
        <v>1336</v>
      </c>
      <c r="D2314" s="19" t="s">
        <v>1291</v>
      </c>
      <c r="E2314" s="5">
        <v>0.56111111111111112</v>
      </c>
      <c r="F2314" s="19" t="s">
        <v>1221</v>
      </c>
    </row>
    <row r="2315" spans="1:6" x14ac:dyDescent="0.25">
      <c r="A2315">
        <v>1319</v>
      </c>
      <c r="B2315" s="5">
        <v>45268</v>
      </c>
      <c r="C2315" s="19" t="s">
        <v>1336</v>
      </c>
      <c r="D2315" s="19" t="s">
        <v>1291</v>
      </c>
      <c r="E2315" s="5">
        <v>0.54097222222222219</v>
      </c>
      <c r="F2315" s="19" t="s">
        <v>1221</v>
      </c>
    </row>
    <row r="2316" spans="1:6" x14ac:dyDescent="0.25">
      <c r="A2316">
        <v>1319</v>
      </c>
      <c r="B2316" s="5">
        <v>45275</v>
      </c>
      <c r="C2316" s="19" t="s">
        <v>1336</v>
      </c>
      <c r="D2316" s="19" t="s">
        <v>1291</v>
      </c>
      <c r="E2316" s="5">
        <v>0.54583333333333328</v>
      </c>
      <c r="F2316" s="19" t="s">
        <v>1221</v>
      </c>
    </row>
    <row r="2317" spans="1:6" x14ac:dyDescent="0.25">
      <c r="A2317">
        <v>1319</v>
      </c>
      <c r="B2317" s="5">
        <v>45282</v>
      </c>
      <c r="C2317" s="19" t="s">
        <v>1336</v>
      </c>
      <c r="D2317" s="19" t="s">
        <v>1291</v>
      </c>
      <c r="E2317" s="5">
        <v>0.55763888888888891</v>
      </c>
      <c r="F2317" s="19" t="s">
        <v>1221</v>
      </c>
    </row>
    <row r="2318" spans="1:6" x14ac:dyDescent="0.25">
      <c r="A2318">
        <v>1319</v>
      </c>
      <c r="B2318" s="5">
        <v>45289</v>
      </c>
      <c r="C2318" s="19" t="s">
        <v>1336</v>
      </c>
      <c r="D2318" s="19" t="s">
        <v>1296</v>
      </c>
      <c r="E2318" s="5">
        <v>0.55694444444444446</v>
      </c>
      <c r="F2318" s="19" t="s">
        <v>1220</v>
      </c>
    </row>
    <row r="2319" spans="1:6" x14ac:dyDescent="0.25">
      <c r="A2319">
        <v>1319</v>
      </c>
      <c r="B2319" s="5">
        <v>45296</v>
      </c>
      <c r="C2319" s="19" t="s">
        <v>1336</v>
      </c>
      <c r="D2319" s="19" t="s">
        <v>1296</v>
      </c>
      <c r="E2319" s="5">
        <v>0.5493055555555556</v>
      </c>
      <c r="F2319" s="19" t="s">
        <v>1220</v>
      </c>
    </row>
    <row r="2320" spans="1:6" x14ac:dyDescent="0.25">
      <c r="A2320">
        <v>1319</v>
      </c>
      <c r="B2320" s="5">
        <v>45429</v>
      </c>
      <c r="C2320" s="19" t="s">
        <v>1336</v>
      </c>
      <c r="D2320" s="19" t="s">
        <v>1296</v>
      </c>
      <c r="E2320" s="5">
        <v>0.58819444444444446</v>
      </c>
      <c r="F2320" s="19" t="s">
        <v>1220</v>
      </c>
    </row>
    <row r="2321" spans="1:6" x14ac:dyDescent="0.25">
      <c r="A2321">
        <v>1319</v>
      </c>
      <c r="B2321" s="5">
        <v>45436</v>
      </c>
      <c r="C2321" s="19" t="s">
        <v>1336</v>
      </c>
      <c r="D2321" s="19" t="s">
        <v>1296</v>
      </c>
      <c r="E2321" s="5">
        <v>0.5</v>
      </c>
      <c r="F2321" s="19" t="s">
        <v>1221</v>
      </c>
    </row>
    <row r="2322" spans="1:6" x14ac:dyDescent="0.25">
      <c r="A2322">
        <v>1319</v>
      </c>
      <c r="B2322" s="5">
        <v>45443</v>
      </c>
      <c r="C2322" s="19" t="s">
        <v>1336</v>
      </c>
      <c r="D2322" s="19" t="s">
        <v>1296</v>
      </c>
      <c r="E2322" s="5">
        <v>7.2222222222222215E-2</v>
      </c>
      <c r="F2322" s="19" t="s">
        <v>1221</v>
      </c>
    </row>
    <row r="2323" spans="1:6" x14ac:dyDescent="0.25">
      <c r="A2323">
        <v>1320</v>
      </c>
      <c r="B2323" s="5">
        <v>45198</v>
      </c>
      <c r="C2323" s="19" t="s">
        <v>1336</v>
      </c>
      <c r="D2323" s="19" t="s">
        <v>1296</v>
      </c>
      <c r="E2323" s="5">
        <v>0.44722222222222224</v>
      </c>
      <c r="F2323" s="19" t="s">
        <v>1221</v>
      </c>
    </row>
    <row r="2324" spans="1:6" x14ac:dyDescent="0.25">
      <c r="A2324">
        <v>1320</v>
      </c>
      <c r="B2324" s="5">
        <v>45401</v>
      </c>
      <c r="C2324" s="19" t="s">
        <v>1336</v>
      </c>
      <c r="D2324" s="19" t="s">
        <v>1296</v>
      </c>
      <c r="E2324" s="5">
        <v>0.98819444444444449</v>
      </c>
      <c r="F2324" s="19" t="s">
        <v>1220</v>
      </c>
    </row>
    <row r="2325" spans="1:6" x14ac:dyDescent="0.25">
      <c r="A2325">
        <v>1321</v>
      </c>
      <c r="B2325" s="5">
        <v>45219</v>
      </c>
      <c r="C2325" s="19" t="s">
        <v>1336</v>
      </c>
      <c r="D2325" s="19" t="s">
        <v>1296</v>
      </c>
      <c r="E2325" s="5">
        <v>0.38263888888888886</v>
      </c>
      <c r="F2325" s="19" t="s">
        <v>1221</v>
      </c>
    </row>
    <row r="2326" spans="1:6" x14ac:dyDescent="0.25">
      <c r="A2326">
        <v>1321</v>
      </c>
      <c r="B2326" s="5">
        <v>45226</v>
      </c>
      <c r="C2326" s="19" t="s">
        <v>1336</v>
      </c>
      <c r="D2326" s="19" t="s">
        <v>1296</v>
      </c>
      <c r="E2326" s="5">
        <v>0.45624999999999999</v>
      </c>
      <c r="F2326" s="19" t="s">
        <v>1221</v>
      </c>
    </row>
    <row r="2327" spans="1:6" x14ac:dyDescent="0.25">
      <c r="A2327">
        <v>1321</v>
      </c>
      <c r="B2327" s="5">
        <v>45240</v>
      </c>
      <c r="C2327" s="19" t="s">
        <v>1336</v>
      </c>
      <c r="D2327" s="19" t="s">
        <v>1296</v>
      </c>
      <c r="E2327" s="5">
        <v>0.65972222222222221</v>
      </c>
      <c r="F2327" s="19" t="s">
        <v>1220</v>
      </c>
    </row>
    <row r="2328" spans="1:6" x14ac:dyDescent="0.25">
      <c r="A2328">
        <v>1321</v>
      </c>
      <c r="B2328" s="5">
        <v>45247</v>
      </c>
      <c r="C2328" s="19" t="s">
        <v>1336</v>
      </c>
      <c r="D2328" s="19" t="s">
        <v>1296</v>
      </c>
      <c r="E2328" s="5">
        <v>0.54583333333333328</v>
      </c>
      <c r="F2328" s="19" t="s">
        <v>1220</v>
      </c>
    </row>
    <row r="2329" spans="1:6" x14ac:dyDescent="0.25">
      <c r="A2329">
        <v>1321</v>
      </c>
      <c r="B2329" s="5">
        <v>45331</v>
      </c>
      <c r="C2329" s="19" t="s">
        <v>1336</v>
      </c>
      <c r="D2329" s="19" t="s">
        <v>1296</v>
      </c>
      <c r="E2329" s="5">
        <v>0.54791666666666672</v>
      </c>
      <c r="F2329" s="19" t="s">
        <v>1220</v>
      </c>
    </row>
    <row r="2330" spans="1:6" x14ac:dyDescent="0.25">
      <c r="A2330">
        <v>1321</v>
      </c>
      <c r="B2330" s="5">
        <v>45338</v>
      </c>
      <c r="C2330" s="19" t="s">
        <v>1336</v>
      </c>
      <c r="D2330" s="19" t="s">
        <v>1291</v>
      </c>
      <c r="E2330" s="5">
        <v>0.5625</v>
      </c>
      <c r="F2330" s="19" t="s">
        <v>1221</v>
      </c>
    </row>
    <row r="2331" spans="1:6" x14ac:dyDescent="0.25">
      <c r="A2331">
        <v>1323</v>
      </c>
      <c r="B2331" s="5">
        <v>45205</v>
      </c>
      <c r="C2331" s="19" t="s">
        <v>1336</v>
      </c>
      <c r="D2331" s="19" t="s">
        <v>1296</v>
      </c>
      <c r="E2331" s="5">
        <v>0.4548611111111111</v>
      </c>
      <c r="F2331" s="19" t="s">
        <v>1221</v>
      </c>
    </row>
    <row r="2332" spans="1:6" x14ac:dyDescent="0.25">
      <c r="A2332">
        <v>1323</v>
      </c>
      <c r="B2332" s="5">
        <v>45212</v>
      </c>
      <c r="C2332" s="19" t="s">
        <v>1336</v>
      </c>
      <c r="D2332" s="19" t="s">
        <v>1296</v>
      </c>
      <c r="E2332" s="5">
        <v>0.36944444444444446</v>
      </c>
      <c r="F2332" s="19" t="s">
        <v>1221</v>
      </c>
    </row>
    <row r="2333" spans="1:6" x14ac:dyDescent="0.25">
      <c r="A2333">
        <v>1323</v>
      </c>
      <c r="B2333" s="5">
        <v>45219</v>
      </c>
      <c r="C2333" s="19" t="s">
        <v>1336</v>
      </c>
      <c r="D2333" s="19" t="s">
        <v>1296</v>
      </c>
      <c r="E2333" s="5">
        <v>0.39027777777777778</v>
      </c>
      <c r="F2333" s="19" t="s">
        <v>1221</v>
      </c>
    </row>
    <row r="2334" spans="1:6" x14ac:dyDescent="0.25">
      <c r="A2334">
        <v>1323</v>
      </c>
      <c r="B2334" s="5">
        <v>45226</v>
      </c>
      <c r="C2334" s="19" t="s">
        <v>1336</v>
      </c>
      <c r="D2334" s="19" t="s">
        <v>1296</v>
      </c>
      <c r="E2334" s="5">
        <v>0.46111111111111114</v>
      </c>
      <c r="F2334" s="19" t="s">
        <v>1221</v>
      </c>
    </row>
    <row r="2335" spans="1:6" x14ac:dyDescent="0.25">
      <c r="A2335">
        <v>1323</v>
      </c>
      <c r="B2335" s="5">
        <v>45233</v>
      </c>
      <c r="C2335" s="19" t="s">
        <v>1336</v>
      </c>
      <c r="D2335" s="19" t="s">
        <v>1296</v>
      </c>
      <c r="E2335" s="5">
        <v>0.56805555555555554</v>
      </c>
      <c r="F2335" s="19" t="s">
        <v>1220</v>
      </c>
    </row>
    <row r="2336" spans="1:6" x14ac:dyDescent="0.25">
      <c r="A2336">
        <v>1323</v>
      </c>
      <c r="B2336" s="5">
        <v>45247</v>
      </c>
      <c r="C2336" s="19" t="s">
        <v>1336</v>
      </c>
      <c r="D2336" s="19" t="s">
        <v>1296</v>
      </c>
      <c r="E2336" s="5">
        <v>0.54722222222222228</v>
      </c>
      <c r="F2336" s="19" t="s">
        <v>1220</v>
      </c>
    </row>
    <row r="2337" spans="1:6" x14ac:dyDescent="0.25">
      <c r="A2337">
        <v>1323</v>
      </c>
      <c r="B2337" s="5">
        <v>45261</v>
      </c>
      <c r="C2337" s="19" t="s">
        <v>1336</v>
      </c>
      <c r="D2337" s="19" t="s">
        <v>1291</v>
      </c>
      <c r="E2337" s="5">
        <v>0.56319444444444444</v>
      </c>
      <c r="F2337" s="19" t="s">
        <v>1220</v>
      </c>
    </row>
    <row r="2338" spans="1:6" x14ac:dyDescent="0.25">
      <c r="A2338">
        <v>1323</v>
      </c>
      <c r="B2338" s="5">
        <v>45275</v>
      </c>
      <c r="C2338" s="19" t="s">
        <v>1336</v>
      </c>
      <c r="D2338" s="19" t="s">
        <v>1291</v>
      </c>
      <c r="E2338" s="5">
        <v>0.55833333333333335</v>
      </c>
      <c r="F2338" s="19" t="s">
        <v>1221</v>
      </c>
    </row>
    <row r="2339" spans="1:6" x14ac:dyDescent="0.25">
      <c r="A2339">
        <v>1323</v>
      </c>
      <c r="B2339" s="5">
        <v>45282</v>
      </c>
      <c r="C2339" s="19" t="s">
        <v>1336</v>
      </c>
      <c r="D2339" s="19" t="s">
        <v>1291</v>
      </c>
      <c r="E2339" s="5">
        <v>0.55625000000000002</v>
      </c>
      <c r="F2339" s="19" t="s">
        <v>1221</v>
      </c>
    </row>
    <row r="2340" spans="1:6" x14ac:dyDescent="0.25">
      <c r="A2340">
        <v>1323</v>
      </c>
      <c r="B2340" s="5">
        <v>45289</v>
      </c>
      <c r="C2340" s="19" t="s">
        <v>1336</v>
      </c>
      <c r="D2340" s="19" t="s">
        <v>1291</v>
      </c>
      <c r="E2340" s="5">
        <v>0.55763888888888891</v>
      </c>
      <c r="F2340" s="19" t="s">
        <v>1221</v>
      </c>
    </row>
    <row r="2341" spans="1:6" x14ac:dyDescent="0.25">
      <c r="A2341">
        <v>1323</v>
      </c>
      <c r="B2341" s="5">
        <v>45303</v>
      </c>
      <c r="C2341" s="19" t="s">
        <v>1336</v>
      </c>
      <c r="D2341" s="19" t="s">
        <v>1291</v>
      </c>
      <c r="E2341" s="5">
        <v>0.5493055555555556</v>
      </c>
      <c r="F2341" s="19" t="s">
        <v>1221</v>
      </c>
    </row>
    <row r="2342" spans="1:6" x14ac:dyDescent="0.25">
      <c r="A2342">
        <v>1323</v>
      </c>
      <c r="B2342" s="5">
        <v>45331</v>
      </c>
      <c r="C2342" s="19" t="s">
        <v>1336</v>
      </c>
      <c r="D2342" s="19" t="s">
        <v>1291</v>
      </c>
      <c r="E2342" s="5">
        <v>0.55069444444444449</v>
      </c>
      <c r="F2342" s="19" t="s">
        <v>1221</v>
      </c>
    </row>
    <row r="2343" spans="1:6" x14ac:dyDescent="0.25">
      <c r="A2343">
        <v>1323</v>
      </c>
      <c r="B2343" s="5">
        <v>45338</v>
      </c>
      <c r="C2343" s="19" t="s">
        <v>1336</v>
      </c>
      <c r="D2343" s="19" t="s">
        <v>1291</v>
      </c>
      <c r="E2343" s="5">
        <v>0.56597222222222221</v>
      </c>
      <c r="F2343" s="19" t="s">
        <v>1220</v>
      </c>
    </row>
    <row r="2344" spans="1:6" x14ac:dyDescent="0.25">
      <c r="A2344">
        <v>1323</v>
      </c>
      <c r="B2344" s="5">
        <v>45345</v>
      </c>
      <c r="C2344" s="19" t="s">
        <v>1336</v>
      </c>
      <c r="D2344" s="19" t="s">
        <v>1291</v>
      </c>
      <c r="E2344" s="5">
        <v>0.56388888888888888</v>
      </c>
      <c r="F2344" s="19" t="s">
        <v>1220</v>
      </c>
    </row>
    <row r="2345" spans="1:6" x14ac:dyDescent="0.25">
      <c r="A2345">
        <v>1323</v>
      </c>
      <c r="B2345" s="5">
        <v>45352</v>
      </c>
      <c r="C2345" s="19" t="s">
        <v>1336</v>
      </c>
      <c r="D2345" s="19" t="s">
        <v>1291</v>
      </c>
      <c r="E2345" s="5">
        <v>0.56180555555555556</v>
      </c>
      <c r="F2345" s="19" t="s">
        <v>1221</v>
      </c>
    </row>
    <row r="2346" spans="1:6" x14ac:dyDescent="0.25">
      <c r="A2346">
        <v>1323</v>
      </c>
      <c r="B2346" s="5">
        <v>45373</v>
      </c>
      <c r="C2346" s="19" t="s">
        <v>1336</v>
      </c>
      <c r="D2346" s="19" t="s">
        <v>1291</v>
      </c>
      <c r="E2346" s="5">
        <v>0.56041666666666667</v>
      </c>
      <c r="F2346" s="19" t="s">
        <v>1221</v>
      </c>
    </row>
    <row r="2347" spans="1:6" x14ac:dyDescent="0.25">
      <c r="A2347">
        <v>1323</v>
      </c>
      <c r="B2347" s="5">
        <v>45394</v>
      </c>
      <c r="C2347" s="19" t="s">
        <v>1336</v>
      </c>
      <c r="D2347" s="19" t="s">
        <v>1291</v>
      </c>
      <c r="E2347" s="5">
        <v>0.55902777777777779</v>
      </c>
      <c r="F2347" s="19" t="s">
        <v>1221</v>
      </c>
    </row>
    <row r="2348" spans="1:6" x14ac:dyDescent="0.25">
      <c r="A2348">
        <v>1323</v>
      </c>
      <c r="B2348" s="5">
        <v>45401</v>
      </c>
      <c r="C2348" s="19" t="s">
        <v>1336</v>
      </c>
      <c r="D2348" s="19" t="s">
        <v>1291</v>
      </c>
      <c r="E2348" s="5">
        <v>0.63749999999999996</v>
      </c>
      <c r="F2348" s="19" t="s">
        <v>1220</v>
      </c>
    </row>
    <row r="2349" spans="1:6" x14ac:dyDescent="0.25">
      <c r="A2349">
        <v>1323</v>
      </c>
      <c r="B2349" s="5">
        <v>45436</v>
      </c>
      <c r="C2349" s="19" t="s">
        <v>1336</v>
      </c>
      <c r="D2349" s="19" t="s">
        <v>1296</v>
      </c>
      <c r="E2349" s="5">
        <v>0.51180555555555551</v>
      </c>
      <c r="F2349" s="19" t="s">
        <v>1221</v>
      </c>
    </row>
    <row r="2350" spans="1:6" x14ac:dyDescent="0.25">
      <c r="A2350">
        <v>1323</v>
      </c>
      <c r="B2350" s="5">
        <v>45443</v>
      </c>
      <c r="C2350" s="19" t="s">
        <v>1336</v>
      </c>
      <c r="D2350" s="19" t="s">
        <v>1296</v>
      </c>
      <c r="E2350" s="5">
        <v>0.50902777777777775</v>
      </c>
      <c r="F2350" s="19" t="s">
        <v>1221</v>
      </c>
    </row>
    <row r="2351" spans="1:6" x14ac:dyDescent="0.25">
      <c r="A2351">
        <v>1323</v>
      </c>
      <c r="B2351" s="5">
        <v>45457</v>
      </c>
      <c r="C2351" s="19" t="s">
        <v>1336</v>
      </c>
      <c r="D2351" s="19" t="s">
        <v>1296</v>
      </c>
      <c r="E2351" s="5">
        <v>0.54861111111111116</v>
      </c>
      <c r="F2351" s="19" t="s">
        <v>1221</v>
      </c>
    </row>
    <row r="2352" spans="1:6" x14ac:dyDescent="0.25">
      <c r="A2352">
        <v>1323</v>
      </c>
      <c r="B2352" s="5">
        <v>45464</v>
      </c>
      <c r="C2352" s="19" t="s">
        <v>1336</v>
      </c>
      <c r="D2352" s="19" t="s">
        <v>1296</v>
      </c>
      <c r="E2352" s="5">
        <v>0.55555555555555558</v>
      </c>
      <c r="F2352" s="19" t="s">
        <v>1221</v>
      </c>
    </row>
    <row r="2353" spans="1:6" x14ac:dyDescent="0.25">
      <c r="A2353">
        <v>1323</v>
      </c>
      <c r="B2353" s="5">
        <v>45471</v>
      </c>
      <c r="C2353" s="19" t="s">
        <v>1336</v>
      </c>
      <c r="D2353" s="19" t="s">
        <v>1296</v>
      </c>
      <c r="E2353" s="5">
        <v>0.55138888888888893</v>
      </c>
      <c r="F2353" s="19" t="s">
        <v>1221</v>
      </c>
    </row>
    <row r="2354" spans="1:6" x14ac:dyDescent="0.25">
      <c r="A2354">
        <v>1323</v>
      </c>
      <c r="B2354" s="5">
        <v>45478</v>
      </c>
      <c r="C2354" s="19" t="s">
        <v>1336</v>
      </c>
      <c r="D2354" s="19" t="s">
        <v>1296</v>
      </c>
      <c r="E2354" s="5">
        <v>0.55763888888888891</v>
      </c>
      <c r="F2354" s="19" t="s">
        <v>1221</v>
      </c>
    </row>
    <row r="2355" spans="1:6" x14ac:dyDescent="0.25">
      <c r="A2355">
        <v>1324</v>
      </c>
      <c r="B2355" s="5">
        <v>45198</v>
      </c>
      <c r="C2355" s="19" t="s">
        <v>1336</v>
      </c>
      <c r="D2355" s="19" t="s">
        <v>1296</v>
      </c>
      <c r="E2355" s="5">
        <v>0.63194444444444442</v>
      </c>
      <c r="F2355" s="19" t="s">
        <v>1220</v>
      </c>
    </row>
    <row r="2356" spans="1:6" x14ac:dyDescent="0.25">
      <c r="A2356">
        <v>1324</v>
      </c>
      <c r="B2356" s="5">
        <v>45212</v>
      </c>
      <c r="C2356" s="19" t="s">
        <v>1336</v>
      </c>
      <c r="D2356" s="19" t="s">
        <v>1296</v>
      </c>
      <c r="E2356" s="5">
        <v>0.36944444444444446</v>
      </c>
      <c r="F2356" s="19" t="s">
        <v>1221</v>
      </c>
    </row>
    <row r="2357" spans="1:6" x14ac:dyDescent="0.25">
      <c r="A2357">
        <v>1324</v>
      </c>
      <c r="B2357" s="5">
        <v>45226</v>
      </c>
      <c r="C2357" s="19" t="s">
        <v>1336</v>
      </c>
      <c r="D2357" s="19" t="s">
        <v>1296</v>
      </c>
      <c r="E2357" s="5">
        <v>0.4548611111111111</v>
      </c>
      <c r="F2357" s="19" t="s">
        <v>1221</v>
      </c>
    </row>
    <row r="2358" spans="1:6" x14ac:dyDescent="0.25">
      <c r="A2358">
        <v>1324</v>
      </c>
      <c r="B2358" s="5">
        <v>45233</v>
      </c>
      <c r="C2358" s="19" t="s">
        <v>1336</v>
      </c>
      <c r="D2358" s="19" t="s">
        <v>1296</v>
      </c>
      <c r="E2358" s="5">
        <v>0.56874999999999998</v>
      </c>
      <c r="F2358" s="19" t="s">
        <v>1220</v>
      </c>
    </row>
    <row r="2359" spans="1:6" x14ac:dyDescent="0.25">
      <c r="A2359">
        <v>1324</v>
      </c>
      <c r="B2359" s="5">
        <v>45240</v>
      </c>
      <c r="C2359" s="19" t="s">
        <v>1336</v>
      </c>
      <c r="D2359" s="19" t="s">
        <v>1296</v>
      </c>
      <c r="E2359" s="5">
        <v>0.66041666666666665</v>
      </c>
      <c r="F2359" s="19" t="s">
        <v>1220</v>
      </c>
    </row>
    <row r="2360" spans="1:6" x14ac:dyDescent="0.25">
      <c r="A2360">
        <v>1324</v>
      </c>
      <c r="B2360" s="5">
        <v>45254</v>
      </c>
      <c r="C2360" s="19" t="s">
        <v>1336</v>
      </c>
      <c r="D2360" s="19" t="s">
        <v>1296</v>
      </c>
      <c r="E2360" s="5">
        <v>0.39305555555555555</v>
      </c>
      <c r="F2360" s="19" t="s">
        <v>1221</v>
      </c>
    </row>
    <row r="2361" spans="1:6" x14ac:dyDescent="0.25">
      <c r="A2361">
        <v>1324</v>
      </c>
      <c r="B2361" s="5">
        <v>45261</v>
      </c>
      <c r="C2361" s="19" t="s">
        <v>1336</v>
      </c>
      <c r="D2361" s="19" t="s">
        <v>1291</v>
      </c>
      <c r="E2361" s="5">
        <v>0.55138888888888893</v>
      </c>
      <c r="F2361" s="19" t="s">
        <v>1221</v>
      </c>
    </row>
    <row r="2362" spans="1:6" x14ac:dyDescent="0.25">
      <c r="A2362">
        <v>1324</v>
      </c>
      <c r="B2362" s="5">
        <v>45282</v>
      </c>
      <c r="C2362" s="19" t="s">
        <v>1336</v>
      </c>
      <c r="D2362" s="19" t="s">
        <v>1291</v>
      </c>
      <c r="E2362" s="5">
        <v>0.54236111111111107</v>
      </c>
      <c r="F2362" s="19" t="s">
        <v>1221</v>
      </c>
    </row>
    <row r="2363" spans="1:6" x14ac:dyDescent="0.25">
      <c r="A2363">
        <v>1324</v>
      </c>
      <c r="B2363" s="5">
        <v>45289</v>
      </c>
      <c r="C2363" s="19" t="s">
        <v>1336</v>
      </c>
      <c r="D2363" s="19" t="s">
        <v>1291</v>
      </c>
      <c r="E2363" s="5">
        <v>0.55208333333333337</v>
      </c>
      <c r="F2363" s="19" t="s">
        <v>1221</v>
      </c>
    </row>
    <row r="2364" spans="1:6" x14ac:dyDescent="0.25">
      <c r="A2364">
        <v>1324</v>
      </c>
      <c r="B2364" s="5">
        <v>45303</v>
      </c>
      <c r="C2364" s="19" t="s">
        <v>1336</v>
      </c>
      <c r="D2364" s="19" t="s">
        <v>1291</v>
      </c>
      <c r="E2364" s="5">
        <v>0.5444444444444444</v>
      </c>
      <c r="F2364" s="19" t="s">
        <v>1221</v>
      </c>
    </row>
    <row r="2365" spans="1:6" x14ac:dyDescent="0.25">
      <c r="A2365">
        <v>1324</v>
      </c>
      <c r="B2365" s="5">
        <v>45324</v>
      </c>
      <c r="C2365" s="19" t="s">
        <v>1336</v>
      </c>
      <c r="D2365" s="19" t="s">
        <v>1291</v>
      </c>
      <c r="E2365" s="5">
        <v>0.55000000000000004</v>
      </c>
      <c r="F2365" s="19" t="s">
        <v>1221</v>
      </c>
    </row>
    <row r="2366" spans="1:6" x14ac:dyDescent="0.25">
      <c r="A2366">
        <v>1324</v>
      </c>
      <c r="B2366" s="5">
        <v>45331</v>
      </c>
      <c r="C2366" s="19" t="s">
        <v>1336</v>
      </c>
      <c r="D2366" s="19" t="s">
        <v>1291</v>
      </c>
      <c r="E2366" s="5">
        <v>0.5541666666666667</v>
      </c>
      <c r="F2366" s="19" t="s">
        <v>1221</v>
      </c>
    </row>
    <row r="2367" spans="1:6" x14ac:dyDescent="0.25">
      <c r="A2367">
        <v>1324</v>
      </c>
      <c r="B2367" s="5">
        <v>45338</v>
      </c>
      <c r="C2367" s="19" t="s">
        <v>1336</v>
      </c>
      <c r="D2367" s="19" t="s">
        <v>1291</v>
      </c>
      <c r="E2367" s="5">
        <v>0.55486111111111114</v>
      </c>
      <c r="F2367" s="19" t="s">
        <v>1221</v>
      </c>
    </row>
    <row r="2368" spans="1:6" x14ac:dyDescent="0.25">
      <c r="A2368">
        <v>1324</v>
      </c>
      <c r="B2368" s="5">
        <v>45345</v>
      </c>
      <c r="C2368" s="19" t="s">
        <v>1336</v>
      </c>
      <c r="D2368" s="19" t="s">
        <v>1291</v>
      </c>
      <c r="E2368" s="5">
        <v>0.55277777777777781</v>
      </c>
      <c r="F2368" s="19" t="s">
        <v>1221</v>
      </c>
    </row>
    <row r="2369" spans="1:6" x14ac:dyDescent="0.25">
      <c r="A2369">
        <v>1324</v>
      </c>
      <c r="B2369" s="5">
        <v>45352</v>
      </c>
      <c r="C2369" s="19" t="s">
        <v>1336</v>
      </c>
      <c r="D2369" s="19" t="s">
        <v>1291</v>
      </c>
      <c r="E2369" s="5">
        <v>0.54861111111111116</v>
      </c>
      <c r="F2369" s="19" t="s">
        <v>1221</v>
      </c>
    </row>
    <row r="2370" spans="1:6" x14ac:dyDescent="0.25">
      <c r="A2370">
        <v>1324</v>
      </c>
      <c r="B2370" s="5">
        <v>45380</v>
      </c>
      <c r="C2370" s="19" t="s">
        <v>1336</v>
      </c>
      <c r="D2370" s="19" t="s">
        <v>1291</v>
      </c>
      <c r="E2370" s="5">
        <v>0.5493055555555556</v>
      </c>
      <c r="F2370" s="19" t="s">
        <v>1221</v>
      </c>
    </row>
    <row r="2371" spans="1:6" x14ac:dyDescent="0.25">
      <c r="A2371">
        <v>1324</v>
      </c>
      <c r="B2371" s="5">
        <v>45387</v>
      </c>
      <c r="C2371" s="19" t="s">
        <v>1336</v>
      </c>
      <c r="D2371" s="19" t="s">
        <v>1291</v>
      </c>
      <c r="E2371" s="5">
        <v>0.54513888888888884</v>
      </c>
      <c r="F2371" s="19" t="s">
        <v>1221</v>
      </c>
    </row>
    <row r="2372" spans="1:6" x14ac:dyDescent="0.25">
      <c r="A2372">
        <v>1324</v>
      </c>
      <c r="B2372" s="5">
        <v>45401</v>
      </c>
      <c r="C2372" s="19" t="s">
        <v>1336</v>
      </c>
      <c r="D2372" s="19" t="s">
        <v>1291</v>
      </c>
      <c r="E2372" s="5">
        <v>0.63611111111111107</v>
      </c>
      <c r="F2372" s="19" t="s">
        <v>1220</v>
      </c>
    </row>
    <row r="2373" spans="1:6" x14ac:dyDescent="0.25">
      <c r="A2373">
        <v>1324</v>
      </c>
      <c r="B2373" s="5">
        <v>45436</v>
      </c>
      <c r="C2373" s="19" t="s">
        <v>1336</v>
      </c>
      <c r="D2373" s="19" t="s">
        <v>1296</v>
      </c>
      <c r="E2373" s="5">
        <v>0.50347222222222221</v>
      </c>
      <c r="F2373" s="19" t="s">
        <v>1221</v>
      </c>
    </row>
    <row r="2374" spans="1:6" x14ac:dyDescent="0.25">
      <c r="A2374">
        <v>1324</v>
      </c>
      <c r="B2374" s="5">
        <v>45450</v>
      </c>
      <c r="C2374" s="19" t="s">
        <v>1336</v>
      </c>
      <c r="D2374" s="19" t="s">
        <v>1296</v>
      </c>
      <c r="E2374" s="5">
        <v>0.57638888888888884</v>
      </c>
      <c r="F2374" s="19" t="s">
        <v>1220</v>
      </c>
    </row>
    <row r="2375" spans="1:6" x14ac:dyDescent="0.25">
      <c r="A2375">
        <v>1324</v>
      </c>
      <c r="B2375" s="5">
        <v>45471</v>
      </c>
      <c r="C2375" s="19" t="s">
        <v>1336</v>
      </c>
      <c r="D2375" s="19" t="s">
        <v>1296</v>
      </c>
      <c r="E2375" s="5">
        <v>0.5493055555555556</v>
      </c>
      <c r="F2375" s="19" t="s">
        <v>1221</v>
      </c>
    </row>
    <row r="2376" spans="1:6" x14ac:dyDescent="0.25">
      <c r="A2376">
        <v>1324</v>
      </c>
      <c r="B2376" s="5">
        <v>45478</v>
      </c>
      <c r="C2376" s="19" t="s">
        <v>1336</v>
      </c>
      <c r="D2376" s="19" t="s">
        <v>1296</v>
      </c>
      <c r="E2376" s="5">
        <v>0.56666666666666665</v>
      </c>
      <c r="F2376" s="19" t="s">
        <v>1220</v>
      </c>
    </row>
    <row r="2377" spans="1:6" x14ac:dyDescent="0.25">
      <c r="A2377">
        <v>1326</v>
      </c>
      <c r="B2377" s="5">
        <v>45198</v>
      </c>
      <c r="C2377" s="19" t="s">
        <v>1336</v>
      </c>
      <c r="D2377" s="19" t="s">
        <v>1296</v>
      </c>
      <c r="E2377" s="5">
        <v>0.43194444444444446</v>
      </c>
      <c r="F2377" s="19" t="s">
        <v>1221</v>
      </c>
    </row>
    <row r="2378" spans="1:6" x14ac:dyDescent="0.25">
      <c r="A2378">
        <v>1326</v>
      </c>
      <c r="B2378" s="5">
        <v>45205</v>
      </c>
      <c r="C2378" s="19" t="s">
        <v>1336</v>
      </c>
      <c r="D2378" s="19" t="s">
        <v>1296</v>
      </c>
      <c r="E2378" s="5">
        <v>0.45277777777777778</v>
      </c>
      <c r="F2378" s="19" t="s">
        <v>1221</v>
      </c>
    </row>
    <row r="2379" spans="1:6" x14ac:dyDescent="0.25">
      <c r="A2379">
        <v>1326</v>
      </c>
      <c r="B2379" s="5">
        <v>45212</v>
      </c>
      <c r="C2379" s="19" t="s">
        <v>1336</v>
      </c>
      <c r="D2379" s="19" t="s">
        <v>1296</v>
      </c>
      <c r="E2379" s="5">
        <v>0.37013888888888891</v>
      </c>
      <c r="F2379" s="19" t="s">
        <v>1221</v>
      </c>
    </row>
    <row r="2380" spans="1:6" x14ac:dyDescent="0.25">
      <c r="A2380">
        <v>1326</v>
      </c>
      <c r="B2380" s="5">
        <v>45219</v>
      </c>
      <c r="C2380" s="19" t="s">
        <v>1336</v>
      </c>
      <c r="D2380" s="19" t="s">
        <v>1296</v>
      </c>
      <c r="E2380" s="5">
        <v>0.38958333333333334</v>
      </c>
      <c r="F2380" s="19" t="s">
        <v>1221</v>
      </c>
    </row>
    <row r="2381" spans="1:6" x14ac:dyDescent="0.25">
      <c r="A2381">
        <v>1327</v>
      </c>
      <c r="B2381" s="5">
        <v>45198</v>
      </c>
      <c r="C2381" s="19" t="s">
        <v>1336</v>
      </c>
      <c r="D2381" s="19" t="s">
        <v>1296</v>
      </c>
      <c r="E2381" s="5">
        <v>0.64930555555555558</v>
      </c>
      <c r="F2381" s="19" t="s">
        <v>1220</v>
      </c>
    </row>
    <row r="2382" spans="1:6" x14ac:dyDescent="0.25">
      <c r="A2382">
        <v>1327</v>
      </c>
      <c r="B2382" s="5">
        <v>45212</v>
      </c>
      <c r="C2382" s="19" t="s">
        <v>1336</v>
      </c>
      <c r="D2382" s="19" t="s">
        <v>1296</v>
      </c>
      <c r="E2382" s="5">
        <v>0.37013888888888891</v>
      </c>
      <c r="F2382" s="19" t="s">
        <v>1221</v>
      </c>
    </row>
    <row r="2383" spans="1:6" x14ac:dyDescent="0.25">
      <c r="A2383">
        <v>1327</v>
      </c>
      <c r="B2383" s="5">
        <v>45219</v>
      </c>
      <c r="C2383" s="19" t="s">
        <v>1336</v>
      </c>
      <c r="D2383" s="19" t="s">
        <v>1296</v>
      </c>
      <c r="E2383" s="5">
        <v>0.38611111111111113</v>
      </c>
      <c r="F2383" s="19" t="s">
        <v>1221</v>
      </c>
    </row>
    <row r="2384" spans="1:6" x14ac:dyDescent="0.25">
      <c r="A2384">
        <v>1327</v>
      </c>
      <c r="B2384" s="5">
        <v>45226</v>
      </c>
      <c r="C2384" s="19" t="s">
        <v>1336</v>
      </c>
      <c r="D2384" s="19" t="s">
        <v>1296</v>
      </c>
      <c r="E2384" s="5">
        <v>0.44791666666666669</v>
      </c>
      <c r="F2384" s="19" t="s">
        <v>1221</v>
      </c>
    </row>
    <row r="2385" spans="1:6" x14ac:dyDescent="0.25">
      <c r="A2385">
        <v>1327</v>
      </c>
      <c r="B2385" s="5">
        <v>45233</v>
      </c>
      <c r="C2385" s="19" t="s">
        <v>1336</v>
      </c>
      <c r="D2385" s="19" t="s">
        <v>1296</v>
      </c>
      <c r="E2385" s="5">
        <v>0.57013888888888886</v>
      </c>
      <c r="F2385" s="19" t="s">
        <v>1220</v>
      </c>
    </row>
    <row r="2386" spans="1:6" x14ac:dyDescent="0.25">
      <c r="A2386">
        <v>1327</v>
      </c>
      <c r="B2386" s="5">
        <v>45268</v>
      </c>
      <c r="C2386" s="19" t="s">
        <v>1336</v>
      </c>
      <c r="D2386" s="19" t="s">
        <v>1291</v>
      </c>
      <c r="E2386" s="5">
        <v>0.56944444444444442</v>
      </c>
      <c r="F2386" s="19" t="s">
        <v>1220</v>
      </c>
    </row>
    <row r="2387" spans="1:6" x14ac:dyDescent="0.25">
      <c r="A2387">
        <v>1327</v>
      </c>
      <c r="B2387" s="5">
        <v>45282</v>
      </c>
      <c r="C2387" s="19" t="s">
        <v>1336</v>
      </c>
      <c r="D2387" s="19" t="s">
        <v>1291</v>
      </c>
      <c r="E2387" s="5">
        <v>0.55277777777777781</v>
      </c>
      <c r="F2387" s="19" t="s">
        <v>1221</v>
      </c>
    </row>
    <row r="2388" spans="1:6" x14ac:dyDescent="0.25">
      <c r="A2388">
        <v>1327</v>
      </c>
      <c r="B2388" s="5">
        <v>45289</v>
      </c>
      <c r="C2388" s="19" t="s">
        <v>1336</v>
      </c>
      <c r="D2388" s="19" t="s">
        <v>1291</v>
      </c>
      <c r="E2388" s="5">
        <v>0.56319444444444444</v>
      </c>
      <c r="F2388" s="19" t="s">
        <v>1220</v>
      </c>
    </row>
    <row r="2389" spans="1:6" x14ac:dyDescent="0.25">
      <c r="A2389">
        <v>1327</v>
      </c>
      <c r="B2389" s="5">
        <v>45303</v>
      </c>
      <c r="C2389" s="19" t="s">
        <v>1336</v>
      </c>
      <c r="D2389" s="19" t="s">
        <v>1291</v>
      </c>
      <c r="E2389" s="5">
        <v>0.54305555555555551</v>
      </c>
      <c r="F2389" s="19" t="s">
        <v>1221</v>
      </c>
    </row>
    <row r="2390" spans="1:6" x14ac:dyDescent="0.25">
      <c r="A2390">
        <v>1327</v>
      </c>
      <c r="B2390" s="5">
        <v>45331</v>
      </c>
      <c r="C2390" s="19" t="s">
        <v>1336</v>
      </c>
      <c r="D2390" s="19" t="s">
        <v>1291</v>
      </c>
      <c r="E2390" s="5">
        <v>0.55000000000000004</v>
      </c>
      <c r="F2390" s="19" t="s">
        <v>1221</v>
      </c>
    </row>
    <row r="2391" spans="1:6" x14ac:dyDescent="0.25">
      <c r="A2391">
        <v>1327</v>
      </c>
      <c r="B2391" s="5">
        <v>45345</v>
      </c>
      <c r="C2391" s="19" t="s">
        <v>1336</v>
      </c>
      <c r="D2391" s="19" t="s">
        <v>1291</v>
      </c>
      <c r="E2391" s="5">
        <v>0.5625</v>
      </c>
      <c r="F2391" s="19" t="s">
        <v>1221</v>
      </c>
    </row>
    <row r="2392" spans="1:6" x14ac:dyDescent="0.25">
      <c r="A2392">
        <v>1327</v>
      </c>
      <c r="B2392" s="5">
        <v>45373</v>
      </c>
      <c r="C2392" s="19" t="s">
        <v>1336</v>
      </c>
      <c r="D2392" s="19" t="s">
        <v>1291</v>
      </c>
      <c r="E2392" s="5">
        <v>0.55902777777777779</v>
      </c>
      <c r="F2392" s="19" t="s">
        <v>1221</v>
      </c>
    </row>
    <row r="2393" spans="1:6" x14ac:dyDescent="0.25">
      <c r="A2393">
        <v>1327</v>
      </c>
      <c r="B2393" s="5">
        <v>45394</v>
      </c>
      <c r="C2393" s="19" t="s">
        <v>1336</v>
      </c>
      <c r="D2393" s="19" t="s">
        <v>1296</v>
      </c>
      <c r="E2393" s="5">
        <v>0.64930555555555558</v>
      </c>
      <c r="F2393" s="19" t="s">
        <v>1220</v>
      </c>
    </row>
    <row r="2394" spans="1:6" x14ac:dyDescent="0.25">
      <c r="A2394">
        <v>1327</v>
      </c>
      <c r="B2394" s="5">
        <v>45401</v>
      </c>
      <c r="C2394" s="19" t="s">
        <v>1336</v>
      </c>
      <c r="D2394" s="19" t="s">
        <v>1291</v>
      </c>
      <c r="E2394" s="5">
        <v>0.63194444444444442</v>
      </c>
      <c r="F2394" s="19" t="s">
        <v>1220</v>
      </c>
    </row>
    <row r="2395" spans="1:6" x14ac:dyDescent="0.25">
      <c r="A2395">
        <v>1327</v>
      </c>
      <c r="B2395" s="5">
        <v>45422</v>
      </c>
      <c r="C2395" s="19" t="s">
        <v>1336</v>
      </c>
      <c r="D2395" s="19" t="s">
        <v>1296</v>
      </c>
      <c r="E2395" s="5">
        <v>0.5</v>
      </c>
      <c r="F2395" s="19" t="s">
        <v>1221</v>
      </c>
    </row>
    <row r="2396" spans="1:6" x14ac:dyDescent="0.25">
      <c r="A2396">
        <v>1327</v>
      </c>
      <c r="B2396" s="5">
        <v>45436</v>
      </c>
      <c r="C2396" s="19" t="s">
        <v>1336</v>
      </c>
      <c r="D2396" s="19" t="s">
        <v>1296</v>
      </c>
      <c r="E2396" s="5">
        <v>0.50902777777777775</v>
      </c>
      <c r="F2396" s="19" t="s">
        <v>1221</v>
      </c>
    </row>
    <row r="2397" spans="1:6" x14ac:dyDescent="0.25">
      <c r="A2397">
        <v>1327</v>
      </c>
      <c r="B2397" s="5">
        <v>45443</v>
      </c>
      <c r="C2397" s="19" t="s">
        <v>1336</v>
      </c>
      <c r="D2397" s="19" t="s">
        <v>1296</v>
      </c>
      <c r="E2397" s="5">
        <v>0.50763888888888886</v>
      </c>
      <c r="F2397" s="19" t="s">
        <v>1221</v>
      </c>
    </row>
    <row r="2398" spans="1:6" x14ac:dyDescent="0.25">
      <c r="A2398">
        <v>1328</v>
      </c>
      <c r="B2398" s="5">
        <v>45198</v>
      </c>
      <c r="C2398" s="19" t="s">
        <v>1336</v>
      </c>
      <c r="D2398" s="19" t="s">
        <v>1296</v>
      </c>
      <c r="E2398" s="5">
        <v>0.65069444444444446</v>
      </c>
      <c r="F2398" s="19" t="s">
        <v>1220</v>
      </c>
    </row>
    <row r="2399" spans="1:6" x14ac:dyDescent="0.25">
      <c r="A2399">
        <v>1328</v>
      </c>
      <c r="B2399" s="5">
        <v>45205</v>
      </c>
      <c r="C2399" s="19" t="s">
        <v>1336</v>
      </c>
      <c r="D2399" s="19" t="s">
        <v>1296</v>
      </c>
      <c r="E2399" s="5">
        <v>0.45277777777777778</v>
      </c>
      <c r="F2399" s="19" t="s">
        <v>1221</v>
      </c>
    </row>
    <row r="2400" spans="1:6" x14ac:dyDescent="0.25">
      <c r="A2400">
        <v>1328</v>
      </c>
      <c r="B2400" s="5">
        <v>45212</v>
      </c>
      <c r="C2400" s="19" t="s">
        <v>1336</v>
      </c>
      <c r="D2400" s="19" t="s">
        <v>1296</v>
      </c>
      <c r="E2400" s="5">
        <v>0.37083333333333335</v>
      </c>
      <c r="F2400" s="19" t="s">
        <v>1221</v>
      </c>
    </row>
    <row r="2401" spans="1:6" x14ac:dyDescent="0.25">
      <c r="A2401">
        <v>1328</v>
      </c>
      <c r="B2401" s="5">
        <v>45219</v>
      </c>
      <c r="C2401" s="19" t="s">
        <v>1336</v>
      </c>
      <c r="D2401" s="19" t="s">
        <v>1296</v>
      </c>
      <c r="E2401" s="5">
        <v>0.38958333333333334</v>
      </c>
      <c r="F2401" s="19" t="s">
        <v>1221</v>
      </c>
    </row>
    <row r="2402" spans="1:6" x14ac:dyDescent="0.25">
      <c r="A2402">
        <v>1328</v>
      </c>
      <c r="B2402" s="5">
        <v>45226</v>
      </c>
      <c r="C2402" s="19" t="s">
        <v>1336</v>
      </c>
      <c r="D2402" s="19" t="s">
        <v>1296</v>
      </c>
      <c r="E2402" s="5">
        <v>0.45277777777777778</v>
      </c>
      <c r="F2402" s="19" t="s">
        <v>1221</v>
      </c>
    </row>
    <row r="2403" spans="1:6" x14ac:dyDescent="0.25">
      <c r="A2403">
        <v>1328</v>
      </c>
      <c r="B2403" s="5">
        <v>45233</v>
      </c>
      <c r="C2403" s="19" t="s">
        <v>1336</v>
      </c>
      <c r="D2403" s="19" t="s">
        <v>1296</v>
      </c>
      <c r="E2403" s="5">
        <v>0.57013888888888886</v>
      </c>
      <c r="F2403" s="19" t="s">
        <v>1220</v>
      </c>
    </row>
    <row r="2404" spans="1:6" x14ac:dyDescent="0.25">
      <c r="A2404">
        <v>1328</v>
      </c>
      <c r="B2404" s="5">
        <v>45240</v>
      </c>
      <c r="C2404" s="19" t="s">
        <v>1336</v>
      </c>
      <c r="D2404" s="19" t="s">
        <v>1296</v>
      </c>
      <c r="E2404" s="5">
        <v>0.66180555555555554</v>
      </c>
      <c r="F2404" s="19" t="s">
        <v>1220</v>
      </c>
    </row>
    <row r="2405" spans="1:6" x14ac:dyDescent="0.25">
      <c r="A2405">
        <v>1328</v>
      </c>
      <c r="B2405" s="5">
        <v>45247</v>
      </c>
      <c r="C2405" s="19" t="s">
        <v>1336</v>
      </c>
      <c r="D2405" s="19" t="s">
        <v>1296</v>
      </c>
      <c r="E2405" s="5">
        <v>0.55555555555555558</v>
      </c>
      <c r="F2405" s="19" t="s">
        <v>1220</v>
      </c>
    </row>
    <row r="2406" spans="1:6" x14ac:dyDescent="0.25">
      <c r="A2406">
        <v>1328</v>
      </c>
      <c r="B2406" s="5">
        <v>45254</v>
      </c>
      <c r="C2406" s="19" t="s">
        <v>1336</v>
      </c>
      <c r="D2406" s="19" t="s">
        <v>1296</v>
      </c>
      <c r="E2406" s="5">
        <v>0.39444444444444443</v>
      </c>
      <c r="F2406" s="19" t="s">
        <v>1221</v>
      </c>
    </row>
    <row r="2407" spans="1:6" x14ac:dyDescent="0.25">
      <c r="A2407">
        <v>1328</v>
      </c>
      <c r="B2407" s="5">
        <v>45261</v>
      </c>
      <c r="C2407" s="19" t="s">
        <v>1336</v>
      </c>
      <c r="D2407" s="19" t="s">
        <v>1291</v>
      </c>
      <c r="E2407" s="5">
        <v>0.55277777777777781</v>
      </c>
      <c r="F2407" s="19" t="s">
        <v>1221</v>
      </c>
    </row>
    <row r="2408" spans="1:6" x14ac:dyDescent="0.25">
      <c r="A2408">
        <v>1328</v>
      </c>
      <c r="B2408" s="5">
        <v>45275</v>
      </c>
      <c r="C2408" s="19" t="s">
        <v>1336</v>
      </c>
      <c r="D2408" s="19" t="s">
        <v>1291</v>
      </c>
      <c r="E2408" s="5">
        <v>0.57222222222222219</v>
      </c>
      <c r="F2408" s="19" t="s">
        <v>1220</v>
      </c>
    </row>
    <row r="2409" spans="1:6" x14ac:dyDescent="0.25">
      <c r="A2409">
        <v>1328</v>
      </c>
      <c r="B2409" s="5">
        <v>45282</v>
      </c>
      <c r="C2409" s="19" t="s">
        <v>1336</v>
      </c>
      <c r="D2409" s="19" t="s">
        <v>1291</v>
      </c>
      <c r="E2409" s="5">
        <v>0.55069444444444449</v>
      </c>
      <c r="F2409" s="19" t="s">
        <v>1221</v>
      </c>
    </row>
    <row r="2410" spans="1:6" x14ac:dyDescent="0.25">
      <c r="A2410">
        <v>1328</v>
      </c>
      <c r="B2410" s="5">
        <v>45289</v>
      </c>
      <c r="C2410" s="19" t="s">
        <v>1336</v>
      </c>
      <c r="D2410" s="19" t="s">
        <v>1291</v>
      </c>
      <c r="E2410" s="5">
        <v>0.55277777777777781</v>
      </c>
      <c r="F2410" s="19" t="s">
        <v>1221</v>
      </c>
    </row>
    <row r="2411" spans="1:6" x14ac:dyDescent="0.25">
      <c r="A2411">
        <v>1328</v>
      </c>
      <c r="B2411" s="5">
        <v>45296</v>
      </c>
      <c r="C2411" s="19" t="s">
        <v>1336</v>
      </c>
      <c r="D2411" s="19" t="s">
        <v>1291</v>
      </c>
      <c r="E2411" s="5">
        <v>0.55069444444444449</v>
      </c>
      <c r="F2411" s="19" t="s">
        <v>1221</v>
      </c>
    </row>
    <row r="2412" spans="1:6" x14ac:dyDescent="0.25">
      <c r="A2412">
        <v>1328</v>
      </c>
      <c r="B2412" s="5">
        <v>45303</v>
      </c>
      <c r="C2412" s="19" t="s">
        <v>1336</v>
      </c>
      <c r="D2412" s="19" t="s">
        <v>1291</v>
      </c>
      <c r="E2412" s="5">
        <v>0.54027777777777775</v>
      </c>
      <c r="F2412" s="19" t="s">
        <v>1221</v>
      </c>
    </row>
    <row r="2413" spans="1:6" x14ac:dyDescent="0.25">
      <c r="A2413">
        <v>1328</v>
      </c>
      <c r="B2413" s="5">
        <v>45317</v>
      </c>
      <c r="C2413" s="19" t="s">
        <v>1336</v>
      </c>
      <c r="D2413" s="19" t="s">
        <v>1291</v>
      </c>
      <c r="E2413" s="5">
        <v>0.54861111111111116</v>
      </c>
      <c r="F2413" s="19" t="s">
        <v>1221</v>
      </c>
    </row>
    <row r="2414" spans="1:6" x14ac:dyDescent="0.25">
      <c r="A2414">
        <v>1328</v>
      </c>
      <c r="B2414" s="5">
        <v>45324</v>
      </c>
      <c r="C2414" s="19" t="s">
        <v>1336</v>
      </c>
      <c r="D2414" s="19" t="s">
        <v>1291</v>
      </c>
      <c r="E2414" s="5">
        <v>0.55277777777777781</v>
      </c>
      <c r="F2414" s="19" t="s">
        <v>1221</v>
      </c>
    </row>
    <row r="2415" spans="1:6" x14ac:dyDescent="0.25">
      <c r="A2415">
        <v>1328</v>
      </c>
      <c r="B2415" s="5">
        <v>45338</v>
      </c>
      <c r="C2415" s="19" t="s">
        <v>1336</v>
      </c>
      <c r="D2415" s="19" t="s">
        <v>1291</v>
      </c>
      <c r="E2415" s="5">
        <v>0.55277777777777781</v>
      </c>
      <c r="F2415" s="19" t="s">
        <v>1221</v>
      </c>
    </row>
    <row r="2416" spans="1:6" x14ac:dyDescent="0.25">
      <c r="A2416">
        <v>1328</v>
      </c>
      <c r="B2416" s="5">
        <v>45352</v>
      </c>
      <c r="C2416" s="19" t="s">
        <v>1336</v>
      </c>
      <c r="D2416" s="19" t="s">
        <v>1291</v>
      </c>
      <c r="E2416" s="5">
        <v>0.55000000000000004</v>
      </c>
      <c r="F2416" s="19" t="s">
        <v>1221</v>
      </c>
    </row>
    <row r="2417" spans="1:6" x14ac:dyDescent="0.25">
      <c r="A2417">
        <v>1328</v>
      </c>
      <c r="B2417" s="5">
        <v>45359</v>
      </c>
      <c r="C2417" s="19" t="s">
        <v>1336</v>
      </c>
      <c r="D2417" s="19" t="s">
        <v>1291</v>
      </c>
      <c r="E2417" s="5">
        <v>0.56874999999999998</v>
      </c>
      <c r="F2417" s="19" t="s">
        <v>1220</v>
      </c>
    </row>
    <row r="2418" spans="1:6" x14ac:dyDescent="0.25">
      <c r="A2418">
        <v>1328</v>
      </c>
      <c r="B2418" s="5">
        <v>45366</v>
      </c>
      <c r="C2418" s="19" t="s">
        <v>1336</v>
      </c>
      <c r="D2418" s="19" t="s">
        <v>1291</v>
      </c>
      <c r="E2418" s="5">
        <v>0.55069444444444449</v>
      </c>
      <c r="F2418" s="19" t="s">
        <v>1221</v>
      </c>
    </row>
    <row r="2419" spans="1:6" x14ac:dyDescent="0.25">
      <c r="A2419">
        <v>1328</v>
      </c>
      <c r="B2419" s="5">
        <v>45373</v>
      </c>
      <c r="C2419" s="19" t="s">
        <v>1336</v>
      </c>
      <c r="D2419" s="19" t="s">
        <v>1291</v>
      </c>
      <c r="E2419" s="5">
        <v>0.55347222222222225</v>
      </c>
      <c r="F2419" s="19" t="s">
        <v>1221</v>
      </c>
    </row>
    <row r="2420" spans="1:6" x14ac:dyDescent="0.25">
      <c r="A2420">
        <v>1328</v>
      </c>
      <c r="B2420" s="5">
        <v>45380</v>
      </c>
      <c r="C2420" s="19" t="s">
        <v>1336</v>
      </c>
      <c r="D2420" s="19" t="s">
        <v>1291</v>
      </c>
      <c r="E2420" s="5">
        <v>0.5444444444444444</v>
      </c>
      <c r="F2420" s="19" t="s">
        <v>1221</v>
      </c>
    </row>
    <row r="2421" spans="1:6" x14ac:dyDescent="0.25">
      <c r="A2421">
        <v>1328</v>
      </c>
      <c r="B2421" s="5">
        <v>45401</v>
      </c>
      <c r="C2421" s="19" t="s">
        <v>1336</v>
      </c>
      <c r="D2421" s="19" t="s">
        <v>1291</v>
      </c>
      <c r="E2421" s="5">
        <v>0.63611111111111107</v>
      </c>
      <c r="F2421" s="19" t="s">
        <v>1220</v>
      </c>
    </row>
    <row r="2422" spans="1:6" x14ac:dyDescent="0.25">
      <c r="A2422">
        <v>1328</v>
      </c>
      <c r="B2422" s="5">
        <v>45422</v>
      </c>
      <c r="C2422" s="19" t="s">
        <v>1336</v>
      </c>
      <c r="D2422" s="19" t="s">
        <v>1296</v>
      </c>
      <c r="E2422" s="5">
        <v>0.50694444444444442</v>
      </c>
      <c r="F2422" s="19" t="s">
        <v>1221</v>
      </c>
    </row>
    <row r="2423" spans="1:6" x14ac:dyDescent="0.25">
      <c r="A2423">
        <v>1328</v>
      </c>
      <c r="B2423" s="5">
        <v>45429</v>
      </c>
      <c r="C2423" s="19" t="s">
        <v>1336</v>
      </c>
      <c r="D2423" s="19" t="s">
        <v>1296</v>
      </c>
      <c r="E2423" s="5">
        <v>0.51944444444444449</v>
      </c>
      <c r="F2423" s="19" t="s">
        <v>1221</v>
      </c>
    </row>
    <row r="2424" spans="1:6" x14ac:dyDescent="0.25">
      <c r="A2424">
        <v>1328</v>
      </c>
      <c r="B2424" s="5">
        <v>45436</v>
      </c>
      <c r="C2424" s="19" t="s">
        <v>1336</v>
      </c>
      <c r="D2424" s="19" t="s">
        <v>1296</v>
      </c>
      <c r="E2424" s="5">
        <v>0.51458333333333328</v>
      </c>
      <c r="F2424" s="19" t="s">
        <v>1221</v>
      </c>
    </row>
    <row r="2425" spans="1:6" x14ac:dyDescent="0.25">
      <c r="A2425">
        <v>1328</v>
      </c>
      <c r="B2425" s="5">
        <v>45450</v>
      </c>
      <c r="C2425" s="19" t="s">
        <v>1336</v>
      </c>
      <c r="D2425" s="19" t="s">
        <v>1296</v>
      </c>
      <c r="E2425" s="5">
        <v>0.57708333333333328</v>
      </c>
      <c r="F2425" s="19" t="s">
        <v>1220</v>
      </c>
    </row>
    <row r="2426" spans="1:6" x14ac:dyDescent="0.25">
      <c r="A2426">
        <v>1328</v>
      </c>
      <c r="B2426" s="5">
        <v>45457</v>
      </c>
      <c r="C2426" s="19" t="s">
        <v>1336</v>
      </c>
      <c r="D2426" s="19" t="s">
        <v>1296</v>
      </c>
      <c r="E2426" s="5">
        <v>0.54861111111111116</v>
      </c>
      <c r="F2426" s="19" t="s">
        <v>1221</v>
      </c>
    </row>
    <row r="2427" spans="1:6" x14ac:dyDescent="0.25">
      <c r="A2427">
        <v>1328</v>
      </c>
      <c r="B2427" s="5">
        <v>45464</v>
      </c>
      <c r="C2427" s="19" t="s">
        <v>1336</v>
      </c>
      <c r="D2427" s="19" t="s">
        <v>1296</v>
      </c>
      <c r="E2427" s="5">
        <v>0.56527777777777777</v>
      </c>
      <c r="F2427" s="19" t="s">
        <v>1220</v>
      </c>
    </row>
    <row r="2428" spans="1:6" x14ac:dyDescent="0.25">
      <c r="A2428">
        <v>1328</v>
      </c>
      <c r="B2428" s="5">
        <v>45471</v>
      </c>
      <c r="C2428" s="19" t="s">
        <v>1336</v>
      </c>
      <c r="D2428" s="19" t="s">
        <v>1296</v>
      </c>
      <c r="E2428" s="5">
        <v>0.54652777777777772</v>
      </c>
      <c r="F2428" s="19" t="s">
        <v>1221</v>
      </c>
    </row>
    <row r="2429" spans="1:6" x14ac:dyDescent="0.25">
      <c r="A2429">
        <v>1328</v>
      </c>
      <c r="B2429" s="5">
        <v>45478</v>
      </c>
      <c r="C2429" s="19" t="s">
        <v>1336</v>
      </c>
      <c r="D2429" s="19" t="s">
        <v>1296</v>
      </c>
      <c r="E2429" s="5">
        <v>0.55000000000000004</v>
      </c>
      <c r="F2429" s="19" t="s">
        <v>1221</v>
      </c>
    </row>
    <row r="2430" spans="1:6" x14ac:dyDescent="0.25">
      <c r="A2430">
        <v>1329</v>
      </c>
      <c r="B2430" s="5">
        <v>45198</v>
      </c>
      <c r="C2430" s="19" t="s">
        <v>1336</v>
      </c>
      <c r="D2430" s="19" t="s">
        <v>1296</v>
      </c>
      <c r="E2430" s="5">
        <v>0.43263888888888891</v>
      </c>
      <c r="F2430" s="19" t="s">
        <v>1221</v>
      </c>
    </row>
    <row r="2431" spans="1:6" x14ac:dyDescent="0.25">
      <c r="A2431">
        <v>1329</v>
      </c>
      <c r="B2431" s="5">
        <v>45212</v>
      </c>
      <c r="C2431" s="19" t="s">
        <v>1336</v>
      </c>
      <c r="D2431" s="19" t="s">
        <v>1296</v>
      </c>
      <c r="E2431" s="5">
        <v>0.37152777777777779</v>
      </c>
      <c r="F2431" s="19" t="s">
        <v>1221</v>
      </c>
    </row>
    <row r="2432" spans="1:6" x14ac:dyDescent="0.25">
      <c r="A2432">
        <v>1329</v>
      </c>
      <c r="B2432" s="5">
        <v>45219</v>
      </c>
      <c r="C2432" s="19" t="s">
        <v>1336</v>
      </c>
      <c r="D2432" s="19" t="s">
        <v>1296</v>
      </c>
      <c r="E2432" s="5">
        <v>0.38958333333333334</v>
      </c>
      <c r="F2432" s="19" t="s">
        <v>1221</v>
      </c>
    </row>
    <row r="2433" spans="1:6" x14ac:dyDescent="0.25">
      <c r="A2433">
        <v>1329</v>
      </c>
      <c r="B2433" s="5">
        <v>45240</v>
      </c>
      <c r="C2433" s="19" t="s">
        <v>1336</v>
      </c>
      <c r="D2433" s="19" t="s">
        <v>1296</v>
      </c>
      <c r="E2433" s="5">
        <v>0.66319444444444442</v>
      </c>
      <c r="F2433" s="19" t="s">
        <v>1220</v>
      </c>
    </row>
    <row r="2434" spans="1:6" x14ac:dyDescent="0.25">
      <c r="A2434">
        <v>1329</v>
      </c>
      <c r="B2434" s="5">
        <v>45247</v>
      </c>
      <c r="C2434" s="19" t="s">
        <v>1336</v>
      </c>
      <c r="D2434" s="19" t="s">
        <v>1296</v>
      </c>
      <c r="E2434" s="5">
        <v>0.55763888888888891</v>
      </c>
      <c r="F2434" s="19" t="s">
        <v>1220</v>
      </c>
    </row>
    <row r="2435" spans="1:6" x14ac:dyDescent="0.25">
      <c r="A2435">
        <v>1329</v>
      </c>
      <c r="B2435" s="5">
        <v>45261</v>
      </c>
      <c r="C2435" s="19" t="s">
        <v>1336</v>
      </c>
      <c r="D2435" s="19" t="s">
        <v>1291</v>
      </c>
      <c r="E2435" s="5">
        <v>0.57430555555555551</v>
      </c>
      <c r="F2435" s="19" t="s">
        <v>1220</v>
      </c>
    </row>
    <row r="2436" spans="1:6" x14ac:dyDescent="0.25">
      <c r="A2436">
        <v>1329</v>
      </c>
      <c r="B2436" s="5">
        <v>45268</v>
      </c>
      <c r="C2436" s="19" t="s">
        <v>1336</v>
      </c>
      <c r="D2436" s="19" t="s">
        <v>1291</v>
      </c>
      <c r="E2436" s="5">
        <v>0.54166666666666663</v>
      </c>
      <c r="F2436" s="19" t="s">
        <v>1221</v>
      </c>
    </row>
    <row r="2437" spans="1:6" x14ac:dyDescent="0.25">
      <c r="A2437">
        <v>1329</v>
      </c>
      <c r="B2437" s="5">
        <v>45275</v>
      </c>
      <c r="C2437" s="19" t="s">
        <v>1336</v>
      </c>
      <c r="D2437" s="19" t="s">
        <v>1291</v>
      </c>
      <c r="E2437" s="5">
        <v>0.54583333333333328</v>
      </c>
      <c r="F2437" s="19" t="s">
        <v>1221</v>
      </c>
    </row>
    <row r="2438" spans="1:6" x14ac:dyDescent="0.25">
      <c r="A2438">
        <v>1329</v>
      </c>
      <c r="B2438" s="5">
        <v>45282</v>
      </c>
      <c r="C2438" s="19" t="s">
        <v>1336</v>
      </c>
      <c r="D2438" s="19" t="s">
        <v>1291</v>
      </c>
      <c r="E2438" s="5">
        <v>0.54236111111111107</v>
      </c>
      <c r="F2438" s="19" t="s">
        <v>1221</v>
      </c>
    </row>
    <row r="2439" spans="1:6" x14ac:dyDescent="0.25">
      <c r="A2439">
        <v>1329</v>
      </c>
      <c r="B2439" s="5">
        <v>45289</v>
      </c>
      <c r="C2439" s="19" t="s">
        <v>1336</v>
      </c>
      <c r="D2439" s="19" t="s">
        <v>1291</v>
      </c>
      <c r="E2439" s="5">
        <v>0.55069444444444449</v>
      </c>
      <c r="F2439" s="19" t="s">
        <v>1221</v>
      </c>
    </row>
    <row r="2440" spans="1:6" x14ac:dyDescent="0.25">
      <c r="A2440">
        <v>1329</v>
      </c>
      <c r="B2440" s="5">
        <v>45338</v>
      </c>
      <c r="C2440" s="19" t="s">
        <v>1336</v>
      </c>
      <c r="D2440" s="19" t="s">
        <v>1291</v>
      </c>
      <c r="E2440" s="5">
        <v>0.56805555555555554</v>
      </c>
      <c r="F2440" s="19" t="s">
        <v>1220</v>
      </c>
    </row>
    <row r="2441" spans="1:6" x14ac:dyDescent="0.25">
      <c r="A2441">
        <v>1329</v>
      </c>
      <c r="B2441" s="5">
        <v>45345</v>
      </c>
      <c r="C2441" s="19" t="s">
        <v>1336</v>
      </c>
      <c r="D2441" s="19" t="s">
        <v>1291</v>
      </c>
      <c r="E2441" s="5">
        <v>0.55347222222222225</v>
      </c>
      <c r="F2441" s="19" t="s">
        <v>1221</v>
      </c>
    </row>
    <row r="2442" spans="1:6" x14ac:dyDescent="0.25">
      <c r="A2442">
        <v>1329</v>
      </c>
      <c r="B2442" s="5">
        <v>45352</v>
      </c>
      <c r="C2442" s="19" t="s">
        <v>1336</v>
      </c>
      <c r="D2442" s="19" t="s">
        <v>1291</v>
      </c>
      <c r="E2442" s="5">
        <v>0.55000000000000004</v>
      </c>
      <c r="F2442" s="19" t="s">
        <v>1221</v>
      </c>
    </row>
    <row r="2443" spans="1:6" x14ac:dyDescent="0.25">
      <c r="A2443">
        <v>1329</v>
      </c>
      <c r="B2443" s="5">
        <v>45359</v>
      </c>
      <c r="C2443" s="19" t="s">
        <v>1336</v>
      </c>
      <c r="D2443" s="19" t="s">
        <v>1291</v>
      </c>
      <c r="E2443" s="5">
        <v>0.54513888888888884</v>
      </c>
      <c r="F2443" s="19" t="s">
        <v>1221</v>
      </c>
    </row>
    <row r="2444" spans="1:6" x14ac:dyDescent="0.25">
      <c r="A2444">
        <v>1329</v>
      </c>
      <c r="B2444" s="5">
        <v>45380</v>
      </c>
      <c r="C2444" s="19" t="s">
        <v>1336</v>
      </c>
      <c r="D2444" s="19" t="s">
        <v>1291</v>
      </c>
      <c r="E2444" s="5">
        <v>0.53749999999999998</v>
      </c>
      <c r="F2444" s="19" t="s">
        <v>1221</v>
      </c>
    </row>
    <row r="2445" spans="1:6" x14ac:dyDescent="0.25">
      <c r="A2445">
        <v>1329</v>
      </c>
      <c r="B2445" s="5">
        <v>45387</v>
      </c>
      <c r="C2445" s="19" t="s">
        <v>1336</v>
      </c>
      <c r="D2445" s="19" t="s">
        <v>1291</v>
      </c>
      <c r="E2445" s="5">
        <v>0.5444444444444444</v>
      </c>
      <c r="F2445" s="19" t="s">
        <v>1221</v>
      </c>
    </row>
    <row r="2446" spans="1:6" x14ac:dyDescent="0.25">
      <c r="A2446">
        <v>1329</v>
      </c>
      <c r="B2446" s="5">
        <v>45401</v>
      </c>
      <c r="C2446" s="19" t="s">
        <v>1336</v>
      </c>
      <c r="D2446" s="19" t="s">
        <v>1291</v>
      </c>
      <c r="E2446" s="5">
        <v>0.63472222222222219</v>
      </c>
      <c r="F2446" s="19" t="s">
        <v>1220</v>
      </c>
    </row>
    <row r="2447" spans="1:6" x14ac:dyDescent="0.25">
      <c r="A2447">
        <v>1329</v>
      </c>
      <c r="B2447" s="5">
        <v>45429</v>
      </c>
      <c r="C2447" s="19" t="s">
        <v>1336</v>
      </c>
      <c r="D2447" s="19" t="s">
        <v>1296</v>
      </c>
      <c r="E2447" s="5">
        <v>0.56180555555555556</v>
      </c>
      <c r="F2447" s="19" t="s">
        <v>1220</v>
      </c>
    </row>
    <row r="2448" spans="1:6" x14ac:dyDescent="0.25">
      <c r="A2448">
        <v>1330</v>
      </c>
      <c r="B2448" s="5">
        <v>45198</v>
      </c>
      <c r="C2448" s="19" t="s">
        <v>1336</v>
      </c>
      <c r="D2448" s="19" t="s">
        <v>1296</v>
      </c>
      <c r="E2448" s="5">
        <v>0.65</v>
      </c>
      <c r="F2448" s="19" t="s">
        <v>1220</v>
      </c>
    </row>
    <row r="2449" spans="1:6" x14ac:dyDescent="0.25">
      <c r="A2449">
        <v>1330</v>
      </c>
      <c r="B2449" s="5">
        <v>45219</v>
      </c>
      <c r="C2449" s="19" t="s">
        <v>1336</v>
      </c>
      <c r="D2449" s="19" t="s">
        <v>1296</v>
      </c>
      <c r="E2449" s="5">
        <v>0.39027777777777778</v>
      </c>
      <c r="F2449" s="19" t="s">
        <v>1221</v>
      </c>
    </row>
    <row r="2450" spans="1:6" x14ac:dyDescent="0.25">
      <c r="A2450">
        <v>1330</v>
      </c>
      <c r="B2450" s="5">
        <v>45226</v>
      </c>
      <c r="C2450" s="19" t="s">
        <v>1336</v>
      </c>
      <c r="D2450" s="19" t="s">
        <v>1296</v>
      </c>
      <c r="E2450" s="5">
        <v>0.4548611111111111</v>
      </c>
      <c r="F2450" s="19" t="s">
        <v>1221</v>
      </c>
    </row>
    <row r="2451" spans="1:6" x14ac:dyDescent="0.25">
      <c r="A2451">
        <v>1330</v>
      </c>
      <c r="B2451" s="5">
        <v>45240</v>
      </c>
      <c r="C2451" s="19" t="s">
        <v>1336</v>
      </c>
      <c r="D2451" s="19" t="s">
        <v>1296</v>
      </c>
      <c r="E2451" s="5">
        <v>0.66319444444444442</v>
      </c>
      <c r="F2451" s="19" t="s">
        <v>1220</v>
      </c>
    </row>
    <row r="2452" spans="1:6" x14ac:dyDescent="0.25">
      <c r="A2452">
        <v>1330</v>
      </c>
      <c r="B2452" s="5">
        <v>45247</v>
      </c>
      <c r="C2452" s="19" t="s">
        <v>1336</v>
      </c>
      <c r="D2452" s="19" t="s">
        <v>1296</v>
      </c>
      <c r="E2452" s="5">
        <v>0.55763888888888891</v>
      </c>
      <c r="F2452" s="19" t="s">
        <v>1220</v>
      </c>
    </row>
    <row r="2453" spans="1:6" x14ac:dyDescent="0.25">
      <c r="A2453">
        <v>1330</v>
      </c>
      <c r="B2453" s="5">
        <v>45254</v>
      </c>
      <c r="C2453" s="19" t="s">
        <v>1336</v>
      </c>
      <c r="D2453" s="19" t="s">
        <v>1296</v>
      </c>
      <c r="E2453" s="5">
        <v>0.39583333333333331</v>
      </c>
      <c r="F2453" s="19" t="s">
        <v>1221</v>
      </c>
    </row>
    <row r="2454" spans="1:6" x14ac:dyDescent="0.25">
      <c r="A2454">
        <v>1330</v>
      </c>
      <c r="B2454" s="5">
        <v>45261</v>
      </c>
      <c r="C2454" s="19" t="s">
        <v>1336</v>
      </c>
      <c r="D2454" s="19" t="s">
        <v>1291</v>
      </c>
      <c r="E2454" s="5">
        <v>0.56111111111111112</v>
      </c>
      <c r="F2454" s="19" t="s">
        <v>1221</v>
      </c>
    </row>
    <row r="2455" spans="1:6" x14ac:dyDescent="0.25">
      <c r="A2455">
        <v>1330</v>
      </c>
      <c r="B2455" s="5">
        <v>45275</v>
      </c>
      <c r="C2455" s="19" t="s">
        <v>1336</v>
      </c>
      <c r="D2455" s="19" t="s">
        <v>1291</v>
      </c>
      <c r="E2455" s="5">
        <v>0.57152777777777775</v>
      </c>
      <c r="F2455" s="19" t="s">
        <v>1220</v>
      </c>
    </row>
    <row r="2456" spans="1:6" x14ac:dyDescent="0.25">
      <c r="A2456">
        <v>1330</v>
      </c>
      <c r="B2456" s="5">
        <v>45289</v>
      </c>
      <c r="C2456" s="19" t="s">
        <v>1336</v>
      </c>
      <c r="D2456" s="19" t="s">
        <v>1291</v>
      </c>
      <c r="E2456" s="5">
        <v>0.55625000000000002</v>
      </c>
      <c r="F2456" s="19" t="s">
        <v>1221</v>
      </c>
    </row>
    <row r="2457" spans="1:6" x14ac:dyDescent="0.25">
      <c r="A2457">
        <v>1330</v>
      </c>
      <c r="B2457" s="5">
        <v>45338</v>
      </c>
      <c r="C2457" s="19" t="s">
        <v>1336</v>
      </c>
      <c r="D2457" s="19" t="s">
        <v>1291</v>
      </c>
      <c r="E2457" s="5">
        <v>0.55625000000000002</v>
      </c>
      <c r="F2457" s="19" t="s">
        <v>1221</v>
      </c>
    </row>
    <row r="2458" spans="1:6" x14ac:dyDescent="0.25">
      <c r="A2458">
        <v>1330</v>
      </c>
      <c r="B2458" s="5">
        <v>45352</v>
      </c>
      <c r="C2458" s="19" t="s">
        <v>1336</v>
      </c>
      <c r="D2458" s="19" t="s">
        <v>1291</v>
      </c>
      <c r="E2458" s="5">
        <v>0.56458333333333333</v>
      </c>
      <c r="F2458" s="19" t="s">
        <v>1220</v>
      </c>
    </row>
    <row r="2459" spans="1:6" x14ac:dyDescent="0.25">
      <c r="A2459">
        <v>1330</v>
      </c>
      <c r="B2459" s="5">
        <v>45366</v>
      </c>
      <c r="C2459" s="19" t="s">
        <v>1336</v>
      </c>
      <c r="D2459" s="19" t="s">
        <v>1291</v>
      </c>
      <c r="E2459" s="5">
        <v>0.55902777777777779</v>
      </c>
      <c r="F2459" s="19" t="s">
        <v>1221</v>
      </c>
    </row>
    <row r="2460" spans="1:6" x14ac:dyDescent="0.25">
      <c r="A2460">
        <v>1330</v>
      </c>
      <c r="B2460" s="5">
        <v>45471</v>
      </c>
      <c r="C2460" s="19" t="s">
        <v>1336</v>
      </c>
      <c r="D2460" s="19" t="s">
        <v>1296</v>
      </c>
      <c r="E2460" s="5">
        <v>0.54652777777777772</v>
      </c>
      <c r="F2460" s="19" t="s">
        <v>1221</v>
      </c>
    </row>
    <row r="2461" spans="1:6" x14ac:dyDescent="0.25">
      <c r="A2461">
        <v>1331</v>
      </c>
      <c r="B2461" s="5">
        <v>45324</v>
      </c>
      <c r="C2461" s="19" t="s">
        <v>1336</v>
      </c>
      <c r="D2461" s="19" t="s">
        <v>1291</v>
      </c>
      <c r="E2461" s="5">
        <v>0.55347222222222225</v>
      </c>
      <c r="F2461" s="19" t="s">
        <v>1221</v>
      </c>
    </row>
    <row r="2462" spans="1:6" x14ac:dyDescent="0.25">
      <c r="A2462">
        <v>1331</v>
      </c>
      <c r="B2462" s="5">
        <v>45422</v>
      </c>
      <c r="C2462" s="19" t="s">
        <v>1336</v>
      </c>
      <c r="D2462" s="19" t="s">
        <v>1296</v>
      </c>
      <c r="E2462" s="5">
        <v>0.55763888888888891</v>
      </c>
      <c r="F2462" s="19" t="s">
        <v>1220</v>
      </c>
    </row>
    <row r="2463" spans="1:6" x14ac:dyDescent="0.25">
      <c r="A2463">
        <v>1332</v>
      </c>
      <c r="B2463" s="5">
        <v>45198</v>
      </c>
      <c r="C2463" s="19" t="s">
        <v>1336</v>
      </c>
      <c r="D2463" s="19" t="s">
        <v>1296</v>
      </c>
      <c r="E2463" s="5">
        <v>0.63194444444444442</v>
      </c>
      <c r="F2463" s="19" t="s">
        <v>1220</v>
      </c>
    </row>
    <row r="2464" spans="1:6" x14ac:dyDescent="0.25">
      <c r="A2464">
        <v>1332</v>
      </c>
      <c r="B2464" s="5">
        <v>45212</v>
      </c>
      <c r="C2464" s="19" t="s">
        <v>1336</v>
      </c>
      <c r="D2464" s="19" t="s">
        <v>1296</v>
      </c>
      <c r="E2464" s="5">
        <v>0.37222222222222223</v>
      </c>
      <c r="F2464" s="19" t="s">
        <v>1221</v>
      </c>
    </row>
    <row r="2465" spans="1:6" x14ac:dyDescent="0.25">
      <c r="A2465">
        <v>1332</v>
      </c>
      <c r="B2465" s="5">
        <v>45233</v>
      </c>
      <c r="C2465" s="19" t="s">
        <v>1336</v>
      </c>
      <c r="D2465" s="19" t="s">
        <v>1296</v>
      </c>
      <c r="E2465" s="5">
        <v>0.57152777777777775</v>
      </c>
      <c r="F2465" s="19" t="s">
        <v>1220</v>
      </c>
    </row>
    <row r="2466" spans="1:6" x14ac:dyDescent="0.25">
      <c r="A2466">
        <v>1332</v>
      </c>
      <c r="B2466" s="5">
        <v>45247</v>
      </c>
      <c r="C2466" s="19" t="s">
        <v>1336</v>
      </c>
      <c r="D2466" s="19" t="s">
        <v>1296</v>
      </c>
      <c r="E2466" s="5">
        <v>0.56180555555555556</v>
      </c>
      <c r="F2466" s="19" t="s">
        <v>1220</v>
      </c>
    </row>
    <row r="2467" spans="1:6" x14ac:dyDescent="0.25">
      <c r="A2467">
        <v>1332</v>
      </c>
      <c r="B2467" s="5">
        <v>45261</v>
      </c>
      <c r="C2467" s="19" t="s">
        <v>1336</v>
      </c>
      <c r="D2467" s="19" t="s">
        <v>1291</v>
      </c>
      <c r="E2467" s="5">
        <v>0.56041666666666667</v>
      </c>
      <c r="F2467" s="19" t="s">
        <v>1221</v>
      </c>
    </row>
    <row r="2468" spans="1:6" x14ac:dyDescent="0.25">
      <c r="A2468">
        <v>1332</v>
      </c>
      <c r="B2468" s="5">
        <v>45275</v>
      </c>
      <c r="C2468" s="19" t="s">
        <v>1336</v>
      </c>
      <c r="D2468" s="19" t="s">
        <v>1291</v>
      </c>
      <c r="E2468" s="5">
        <v>0.57708333333333328</v>
      </c>
      <c r="F2468" s="19" t="s">
        <v>1220</v>
      </c>
    </row>
    <row r="2469" spans="1:6" x14ac:dyDescent="0.25">
      <c r="A2469">
        <v>1332</v>
      </c>
      <c r="B2469" s="5">
        <v>45289</v>
      </c>
      <c r="C2469" s="19" t="s">
        <v>1336</v>
      </c>
      <c r="D2469" s="19" t="s">
        <v>1291</v>
      </c>
      <c r="E2469" s="5">
        <v>0.55277777777777781</v>
      </c>
      <c r="F2469" s="19" t="s">
        <v>1221</v>
      </c>
    </row>
    <row r="2470" spans="1:6" x14ac:dyDescent="0.25">
      <c r="A2470">
        <v>1332</v>
      </c>
      <c r="B2470" s="5">
        <v>45317</v>
      </c>
      <c r="C2470" s="19" t="s">
        <v>1336</v>
      </c>
      <c r="D2470" s="19" t="s">
        <v>1296</v>
      </c>
      <c r="E2470" s="5">
        <v>0.5625</v>
      </c>
      <c r="F2470" s="19" t="s">
        <v>1220</v>
      </c>
    </row>
    <row r="2471" spans="1:6" x14ac:dyDescent="0.25">
      <c r="A2471">
        <v>1332</v>
      </c>
      <c r="B2471" s="5">
        <v>45324</v>
      </c>
      <c r="C2471" s="19" t="s">
        <v>1336</v>
      </c>
      <c r="D2471" s="19" t="s">
        <v>1291</v>
      </c>
      <c r="E2471" s="5">
        <v>0.57152777777777775</v>
      </c>
      <c r="F2471" s="19" t="s">
        <v>1220</v>
      </c>
    </row>
    <row r="2472" spans="1:6" x14ac:dyDescent="0.25">
      <c r="A2472">
        <v>1332</v>
      </c>
      <c r="B2472" s="5">
        <v>45331</v>
      </c>
      <c r="C2472" s="19" t="s">
        <v>1336</v>
      </c>
      <c r="D2472" s="19" t="s">
        <v>1291</v>
      </c>
      <c r="E2472" s="5">
        <v>0.56180555555555556</v>
      </c>
      <c r="F2472" s="19" t="s">
        <v>1221</v>
      </c>
    </row>
    <row r="2473" spans="1:6" x14ac:dyDescent="0.25">
      <c r="A2473">
        <v>1332</v>
      </c>
      <c r="B2473" s="5">
        <v>45338</v>
      </c>
      <c r="C2473" s="19" t="s">
        <v>1336</v>
      </c>
      <c r="D2473" s="19" t="s">
        <v>1291</v>
      </c>
      <c r="E2473" s="5">
        <v>0.55763888888888891</v>
      </c>
      <c r="F2473" s="19" t="s">
        <v>1221</v>
      </c>
    </row>
    <row r="2474" spans="1:6" x14ac:dyDescent="0.25">
      <c r="A2474">
        <v>1332</v>
      </c>
      <c r="B2474" s="5">
        <v>45345</v>
      </c>
      <c r="C2474" s="19" t="s">
        <v>1336</v>
      </c>
      <c r="D2474" s="19" t="s">
        <v>1291</v>
      </c>
      <c r="E2474" s="5">
        <v>0.56736111111111109</v>
      </c>
      <c r="F2474" s="19" t="s">
        <v>1220</v>
      </c>
    </row>
    <row r="2475" spans="1:6" x14ac:dyDescent="0.25">
      <c r="A2475">
        <v>1332</v>
      </c>
      <c r="B2475" s="5">
        <v>45352</v>
      </c>
      <c r="C2475" s="19" t="s">
        <v>1336</v>
      </c>
      <c r="D2475" s="19" t="s">
        <v>1291</v>
      </c>
      <c r="E2475" s="5">
        <v>0.5625</v>
      </c>
      <c r="F2475" s="19" t="s">
        <v>1221</v>
      </c>
    </row>
    <row r="2476" spans="1:6" x14ac:dyDescent="0.25">
      <c r="A2476">
        <v>1332</v>
      </c>
      <c r="B2476" s="5">
        <v>45359</v>
      </c>
      <c r="C2476" s="19" t="s">
        <v>1336</v>
      </c>
      <c r="D2476" s="19" t="s">
        <v>1291</v>
      </c>
      <c r="E2476" s="5">
        <v>0.58888888888888891</v>
      </c>
      <c r="F2476" s="19" t="s">
        <v>1220</v>
      </c>
    </row>
    <row r="2477" spans="1:6" x14ac:dyDescent="0.25">
      <c r="A2477">
        <v>1332</v>
      </c>
      <c r="B2477" s="5">
        <v>45366</v>
      </c>
      <c r="C2477" s="19" t="s">
        <v>1336</v>
      </c>
      <c r="D2477" s="19" t="s">
        <v>1291</v>
      </c>
      <c r="E2477" s="5">
        <v>0.55763888888888891</v>
      </c>
      <c r="F2477" s="19" t="s">
        <v>1221</v>
      </c>
    </row>
    <row r="2478" spans="1:6" x14ac:dyDescent="0.25">
      <c r="A2478">
        <v>1332</v>
      </c>
      <c r="B2478" s="5">
        <v>45380</v>
      </c>
      <c r="C2478" s="19" t="s">
        <v>1336</v>
      </c>
      <c r="D2478" s="19" t="s">
        <v>1296</v>
      </c>
      <c r="E2478" s="5">
        <v>0.60347222222222219</v>
      </c>
      <c r="F2478" s="19" t="s">
        <v>1220</v>
      </c>
    </row>
    <row r="2479" spans="1:6" x14ac:dyDescent="0.25">
      <c r="A2479">
        <v>1332</v>
      </c>
      <c r="B2479" s="5">
        <v>45387</v>
      </c>
      <c r="C2479" s="19" t="s">
        <v>1336</v>
      </c>
      <c r="D2479" s="19" t="s">
        <v>1291</v>
      </c>
      <c r="E2479" s="5">
        <v>0.56874999999999998</v>
      </c>
      <c r="F2479" s="19" t="s">
        <v>1220</v>
      </c>
    </row>
    <row r="2480" spans="1:6" x14ac:dyDescent="0.25">
      <c r="A2480">
        <v>1332</v>
      </c>
      <c r="B2480" s="5">
        <v>45401</v>
      </c>
      <c r="C2480" s="19" t="s">
        <v>1336</v>
      </c>
      <c r="D2480" s="19" t="s">
        <v>1291</v>
      </c>
      <c r="E2480" s="5">
        <v>0.63611111111111107</v>
      </c>
      <c r="F2480" s="19" t="s">
        <v>1220</v>
      </c>
    </row>
    <row r="2481" spans="1:6" x14ac:dyDescent="0.25">
      <c r="A2481">
        <v>1332</v>
      </c>
      <c r="B2481" s="5">
        <v>45429</v>
      </c>
      <c r="C2481" s="19" t="s">
        <v>1336</v>
      </c>
      <c r="D2481" s="19" t="s">
        <v>1296</v>
      </c>
      <c r="E2481" s="5">
        <v>0.51527777777777772</v>
      </c>
      <c r="F2481" s="19" t="s">
        <v>1221</v>
      </c>
    </row>
    <row r="2482" spans="1:6" x14ac:dyDescent="0.25">
      <c r="A2482">
        <v>1332</v>
      </c>
      <c r="B2482" s="5">
        <v>45443</v>
      </c>
      <c r="C2482" s="19" t="s">
        <v>1336</v>
      </c>
      <c r="D2482" s="19" t="s">
        <v>1296</v>
      </c>
      <c r="E2482" s="5">
        <v>0.52083333333333337</v>
      </c>
      <c r="F2482" s="19" t="s">
        <v>1221</v>
      </c>
    </row>
    <row r="2483" spans="1:6" x14ac:dyDescent="0.25">
      <c r="A2483">
        <v>1332</v>
      </c>
      <c r="B2483" s="5">
        <v>45450</v>
      </c>
      <c r="C2483" s="19" t="s">
        <v>1336</v>
      </c>
      <c r="D2483" s="19" t="s">
        <v>1296</v>
      </c>
      <c r="E2483" s="5">
        <v>0.5541666666666667</v>
      </c>
      <c r="F2483" s="19" t="s">
        <v>1221</v>
      </c>
    </row>
    <row r="2484" spans="1:6" x14ac:dyDescent="0.25">
      <c r="A2484">
        <v>1332</v>
      </c>
      <c r="B2484" s="5">
        <v>45457</v>
      </c>
      <c r="C2484" s="19" t="s">
        <v>1336</v>
      </c>
      <c r="D2484" s="19" t="s">
        <v>1296</v>
      </c>
      <c r="E2484" s="5">
        <v>0.55694444444444446</v>
      </c>
      <c r="F2484" s="19" t="s">
        <v>1221</v>
      </c>
    </row>
    <row r="2485" spans="1:6" x14ac:dyDescent="0.25">
      <c r="A2485">
        <v>1332</v>
      </c>
      <c r="B2485" s="5">
        <v>45464</v>
      </c>
      <c r="C2485" s="19" t="s">
        <v>1336</v>
      </c>
      <c r="D2485" s="19" t="s">
        <v>1296</v>
      </c>
      <c r="E2485" s="5">
        <v>0.55277777777777781</v>
      </c>
      <c r="F2485" s="19" t="s">
        <v>1221</v>
      </c>
    </row>
    <row r="2486" spans="1:6" x14ac:dyDescent="0.25">
      <c r="A2486">
        <v>1332</v>
      </c>
      <c r="B2486" s="5">
        <v>45471</v>
      </c>
      <c r="C2486" s="19" t="s">
        <v>1336</v>
      </c>
      <c r="D2486" s="19" t="s">
        <v>1296</v>
      </c>
      <c r="E2486" s="5">
        <v>0.56180555555555556</v>
      </c>
      <c r="F2486" s="19" t="s">
        <v>1221</v>
      </c>
    </row>
    <row r="2487" spans="1:6" x14ac:dyDescent="0.25">
      <c r="A2487">
        <v>1332</v>
      </c>
      <c r="B2487" s="5">
        <v>45478</v>
      </c>
      <c r="C2487" s="19" t="s">
        <v>1336</v>
      </c>
      <c r="D2487" s="19" t="s">
        <v>1296</v>
      </c>
      <c r="E2487" s="5">
        <v>0.56111111111111112</v>
      </c>
      <c r="F2487" s="19" t="s">
        <v>1221</v>
      </c>
    </row>
    <row r="2488" spans="1:6" x14ac:dyDescent="0.25">
      <c r="A2488">
        <v>1333</v>
      </c>
      <c r="B2488" s="5">
        <v>45233</v>
      </c>
      <c r="C2488" s="19" t="s">
        <v>1336</v>
      </c>
      <c r="D2488" s="19" t="s">
        <v>1296</v>
      </c>
      <c r="E2488" s="5">
        <v>0.54722222222222228</v>
      </c>
      <c r="F2488" s="19" t="s">
        <v>1220</v>
      </c>
    </row>
    <row r="2489" spans="1:6" x14ac:dyDescent="0.25">
      <c r="A2489">
        <v>1333</v>
      </c>
      <c r="B2489" s="5">
        <v>45240</v>
      </c>
      <c r="C2489" s="19" t="s">
        <v>1336</v>
      </c>
      <c r="D2489" s="19" t="s">
        <v>1296</v>
      </c>
      <c r="E2489" s="5">
        <v>0.65625</v>
      </c>
      <c r="F2489" s="19" t="s">
        <v>1220</v>
      </c>
    </row>
    <row r="2490" spans="1:6" x14ac:dyDescent="0.25">
      <c r="A2490">
        <v>1333</v>
      </c>
      <c r="B2490" s="5">
        <v>45247</v>
      </c>
      <c r="C2490" s="19" t="s">
        <v>1336</v>
      </c>
      <c r="D2490" s="19" t="s">
        <v>1296</v>
      </c>
      <c r="E2490" s="5">
        <v>0.54166666666666663</v>
      </c>
      <c r="F2490" s="19" t="s">
        <v>1220</v>
      </c>
    </row>
    <row r="2491" spans="1:6" x14ac:dyDescent="0.25">
      <c r="A2491">
        <v>1333</v>
      </c>
      <c r="B2491" s="5">
        <v>45261</v>
      </c>
      <c r="C2491" s="19" t="s">
        <v>1336</v>
      </c>
      <c r="D2491" s="19" t="s">
        <v>1291</v>
      </c>
      <c r="E2491" s="5">
        <v>0.57152777777777775</v>
      </c>
      <c r="F2491" s="19" t="s">
        <v>1220</v>
      </c>
    </row>
    <row r="2492" spans="1:6" x14ac:dyDescent="0.25">
      <c r="A2492">
        <v>1333</v>
      </c>
      <c r="B2492" s="5">
        <v>45268</v>
      </c>
      <c r="C2492" s="19" t="s">
        <v>1336</v>
      </c>
      <c r="D2492" s="19" t="s">
        <v>1291</v>
      </c>
      <c r="E2492" s="5">
        <v>0.54097222222222219</v>
      </c>
      <c r="F2492" s="19" t="s">
        <v>1221</v>
      </c>
    </row>
    <row r="2493" spans="1:6" x14ac:dyDescent="0.25">
      <c r="A2493">
        <v>1333</v>
      </c>
      <c r="B2493" s="5">
        <v>45275</v>
      </c>
      <c r="C2493" s="19" t="s">
        <v>1336</v>
      </c>
      <c r="D2493" s="19" t="s">
        <v>1291</v>
      </c>
      <c r="E2493" s="5">
        <v>0.54652777777777772</v>
      </c>
      <c r="F2493" s="19" t="s">
        <v>1221</v>
      </c>
    </row>
    <row r="2494" spans="1:6" x14ac:dyDescent="0.25">
      <c r="A2494">
        <v>1333</v>
      </c>
      <c r="B2494" s="5">
        <v>45289</v>
      </c>
      <c r="C2494" s="19" t="s">
        <v>1336</v>
      </c>
      <c r="D2494" s="19" t="s">
        <v>1291</v>
      </c>
      <c r="E2494" s="5">
        <v>0.55208333333333337</v>
      </c>
      <c r="F2494" s="19" t="s">
        <v>1221</v>
      </c>
    </row>
    <row r="2495" spans="1:6" x14ac:dyDescent="0.25">
      <c r="A2495">
        <v>1333</v>
      </c>
      <c r="B2495" s="5">
        <v>45296</v>
      </c>
      <c r="C2495" s="19" t="s">
        <v>1336</v>
      </c>
      <c r="D2495" s="19" t="s">
        <v>1291</v>
      </c>
      <c r="E2495" s="5">
        <v>0.53194444444444444</v>
      </c>
      <c r="F2495" s="19" t="s">
        <v>1221</v>
      </c>
    </row>
    <row r="2496" spans="1:6" x14ac:dyDescent="0.25">
      <c r="A2496">
        <v>1333</v>
      </c>
      <c r="B2496" s="5">
        <v>45303</v>
      </c>
      <c r="C2496" s="19" t="s">
        <v>1336</v>
      </c>
      <c r="D2496" s="19" t="s">
        <v>1291</v>
      </c>
      <c r="E2496" s="5">
        <v>0.5395833333333333</v>
      </c>
      <c r="F2496" s="19" t="s">
        <v>1221</v>
      </c>
    </row>
    <row r="2497" spans="1:6" x14ac:dyDescent="0.25">
      <c r="A2497">
        <v>1333</v>
      </c>
      <c r="B2497" s="5">
        <v>45317</v>
      </c>
      <c r="C2497" s="19" t="s">
        <v>1336</v>
      </c>
      <c r="D2497" s="19" t="s">
        <v>1291</v>
      </c>
      <c r="E2497" s="5">
        <v>0.5444444444444444</v>
      </c>
      <c r="F2497" s="19" t="s">
        <v>1221</v>
      </c>
    </row>
    <row r="2498" spans="1:6" x14ac:dyDescent="0.25">
      <c r="A2498">
        <v>1333</v>
      </c>
      <c r="B2498" s="5">
        <v>45324</v>
      </c>
      <c r="C2498" s="19" t="s">
        <v>1336</v>
      </c>
      <c r="D2498" s="19" t="s">
        <v>1291</v>
      </c>
      <c r="E2498" s="5">
        <v>0.52708333333333335</v>
      </c>
      <c r="F2498" s="19" t="s">
        <v>1221</v>
      </c>
    </row>
    <row r="2499" spans="1:6" x14ac:dyDescent="0.25">
      <c r="A2499">
        <v>1333</v>
      </c>
      <c r="B2499" s="5">
        <v>45331</v>
      </c>
      <c r="C2499" s="19" t="s">
        <v>1336</v>
      </c>
      <c r="D2499" s="19" t="s">
        <v>1291</v>
      </c>
      <c r="E2499" s="5">
        <v>0.54374999999999996</v>
      </c>
      <c r="F2499" s="19" t="s">
        <v>1221</v>
      </c>
    </row>
    <row r="2500" spans="1:6" x14ac:dyDescent="0.25">
      <c r="A2500">
        <v>1333</v>
      </c>
      <c r="B2500" s="5">
        <v>45338</v>
      </c>
      <c r="C2500" s="19" t="s">
        <v>1336</v>
      </c>
      <c r="D2500" s="19" t="s">
        <v>1291</v>
      </c>
      <c r="E2500" s="5">
        <v>0.55555555555555558</v>
      </c>
      <c r="F2500" s="19" t="s">
        <v>1221</v>
      </c>
    </row>
    <row r="2501" spans="1:6" x14ac:dyDescent="0.25">
      <c r="A2501">
        <v>1333</v>
      </c>
      <c r="B2501" s="5">
        <v>45345</v>
      </c>
      <c r="C2501" s="19" t="s">
        <v>1336</v>
      </c>
      <c r="D2501" s="19" t="s">
        <v>1291</v>
      </c>
      <c r="E2501" s="5">
        <v>0.55138888888888893</v>
      </c>
      <c r="F2501" s="19" t="s">
        <v>1221</v>
      </c>
    </row>
    <row r="2502" spans="1:6" x14ac:dyDescent="0.25">
      <c r="A2502">
        <v>1333</v>
      </c>
      <c r="B2502" s="5">
        <v>45359</v>
      </c>
      <c r="C2502" s="19" t="s">
        <v>1336</v>
      </c>
      <c r="D2502" s="19" t="s">
        <v>1291</v>
      </c>
      <c r="E2502" s="5">
        <v>0.54583333333333328</v>
      </c>
      <c r="F2502" s="19" t="s">
        <v>1221</v>
      </c>
    </row>
    <row r="2503" spans="1:6" x14ac:dyDescent="0.25">
      <c r="A2503">
        <v>1333</v>
      </c>
      <c r="B2503" s="5">
        <v>45366</v>
      </c>
      <c r="C2503" s="19" t="s">
        <v>1336</v>
      </c>
      <c r="D2503" s="19" t="s">
        <v>1291</v>
      </c>
      <c r="E2503" s="5">
        <v>0.54166666666666663</v>
      </c>
      <c r="F2503" s="19" t="s">
        <v>1221</v>
      </c>
    </row>
    <row r="2504" spans="1:6" x14ac:dyDescent="0.25">
      <c r="A2504">
        <v>1333</v>
      </c>
      <c r="B2504" s="5">
        <v>45373</v>
      </c>
      <c r="C2504" s="19" t="s">
        <v>1336</v>
      </c>
      <c r="D2504" s="19" t="s">
        <v>1291</v>
      </c>
      <c r="E2504" s="5">
        <v>0.57361111111111107</v>
      </c>
      <c r="F2504" s="19" t="s">
        <v>1220</v>
      </c>
    </row>
    <row r="2505" spans="1:6" x14ac:dyDescent="0.25">
      <c r="A2505">
        <v>1333</v>
      </c>
      <c r="B2505" s="5">
        <v>45380</v>
      </c>
      <c r="C2505" s="19" t="s">
        <v>1336</v>
      </c>
      <c r="D2505" s="19" t="s">
        <v>1291</v>
      </c>
      <c r="E2505" s="5">
        <v>0.53749999999999998</v>
      </c>
      <c r="F2505" s="19" t="s">
        <v>1221</v>
      </c>
    </row>
    <row r="2506" spans="1:6" x14ac:dyDescent="0.25">
      <c r="A2506">
        <v>1333</v>
      </c>
      <c r="B2506" s="5">
        <v>45387</v>
      </c>
      <c r="C2506" s="19" t="s">
        <v>1336</v>
      </c>
      <c r="D2506" s="19" t="s">
        <v>1291</v>
      </c>
      <c r="E2506" s="5">
        <v>0.55208333333333337</v>
      </c>
      <c r="F2506" s="19" t="s">
        <v>1221</v>
      </c>
    </row>
    <row r="2507" spans="1:6" x14ac:dyDescent="0.25">
      <c r="A2507">
        <v>1333</v>
      </c>
      <c r="B2507" s="5">
        <v>45394</v>
      </c>
      <c r="C2507" s="19" t="s">
        <v>1336</v>
      </c>
      <c r="D2507" s="19" t="s">
        <v>1291</v>
      </c>
      <c r="E2507" s="5">
        <v>0.54583333333333328</v>
      </c>
      <c r="F2507" s="19" t="s">
        <v>1221</v>
      </c>
    </row>
    <row r="2508" spans="1:6" x14ac:dyDescent="0.25">
      <c r="A2508">
        <v>1333</v>
      </c>
      <c r="B2508" s="5">
        <v>45401</v>
      </c>
      <c r="C2508" s="19" t="s">
        <v>1336</v>
      </c>
      <c r="D2508" s="19" t="s">
        <v>1291</v>
      </c>
      <c r="E2508" s="5">
        <v>0.6333333333333333</v>
      </c>
      <c r="F2508" s="19" t="s">
        <v>1220</v>
      </c>
    </row>
    <row r="2509" spans="1:6" x14ac:dyDescent="0.25">
      <c r="A2509">
        <v>1333</v>
      </c>
      <c r="B2509" s="5">
        <v>45429</v>
      </c>
      <c r="C2509" s="19" t="s">
        <v>1336</v>
      </c>
      <c r="D2509" s="19" t="s">
        <v>1296</v>
      </c>
      <c r="E2509" s="5">
        <v>0.56041666666666667</v>
      </c>
      <c r="F2509" s="19" t="s">
        <v>1220</v>
      </c>
    </row>
    <row r="2510" spans="1:6" x14ac:dyDescent="0.25">
      <c r="A2510">
        <v>1333</v>
      </c>
      <c r="B2510" s="5">
        <v>45436</v>
      </c>
      <c r="C2510" s="19" t="s">
        <v>1336</v>
      </c>
      <c r="D2510" s="19" t="s">
        <v>1296</v>
      </c>
      <c r="E2510" s="5">
        <v>0.49930555555555556</v>
      </c>
      <c r="F2510" s="19" t="s">
        <v>1221</v>
      </c>
    </row>
    <row r="2511" spans="1:6" x14ac:dyDescent="0.25">
      <c r="A2511">
        <v>1333</v>
      </c>
      <c r="B2511" s="5">
        <v>45443</v>
      </c>
      <c r="C2511" s="19" t="s">
        <v>1336</v>
      </c>
      <c r="D2511" s="19" t="s">
        <v>1296</v>
      </c>
      <c r="E2511" s="5">
        <v>0.50138888888888888</v>
      </c>
      <c r="F2511" s="19" t="s">
        <v>1221</v>
      </c>
    </row>
    <row r="2512" spans="1:6" x14ac:dyDescent="0.25">
      <c r="A2512">
        <v>1333</v>
      </c>
      <c r="B2512" s="5">
        <v>45450</v>
      </c>
      <c r="C2512" s="19" t="s">
        <v>1336</v>
      </c>
      <c r="D2512" s="19" t="s">
        <v>1296</v>
      </c>
      <c r="E2512" s="5">
        <v>0.56874999999999998</v>
      </c>
      <c r="F2512" s="19" t="s">
        <v>1220</v>
      </c>
    </row>
    <row r="2513" spans="1:6" x14ac:dyDescent="0.25">
      <c r="A2513">
        <v>1333</v>
      </c>
      <c r="B2513" s="5">
        <v>45457</v>
      </c>
      <c r="C2513" s="19" t="s">
        <v>1336</v>
      </c>
      <c r="D2513" s="19" t="s">
        <v>1296</v>
      </c>
      <c r="E2513" s="5">
        <v>0.55208333333333337</v>
      </c>
      <c r="F2513" s="19" t="s">
        <v>1221</v>
      </c>
    </row>
    <row r="2514" spans="1:6" x14ac:dyDescent="0.25">
      <c r="A2514">
        <v>1333</v>
      </c>
      <c r="B2514" s="5">
        <v>45471</v>
      </c>
      <c r="C2514" s="19" t="s">
        <v>1336</v>
      </c>
      <c r="D2514" s="19" t="s">
        <v>1296</v>
      </c>
      <c r="E2514" s="5">
        <v>0.55208333333333337</v>
      </c>
      <c r="F2514" s="19" t="s">
        <v>1221</v>
      </c>
    </row>
    <row r="2515" spans="1:6" x14ac:dyDescent="0.25">
      <c r="A2515">
        <v>1333</v>
      </c>
      <c r="B2515" s="5">
        <v>45478</v>
      </c>
      <c r="C2515" s="19" t="s">
        <v>1336</v>
      </c>
      <c r="D2515" s="19" t="s">
        <v>1296</v>
      </c>
      <c r="E2515" s="5">
        <v>0.56736111111111109</v>
      </c>
      <c r="F2515" s="19" t="s">
        <v>1220</v>
      </c>
    </row>
    <row r="2516" spans="1:6" x14ac:dyDescent="0.25">
      <c r="A2516">
        <v>1335</v>
      </c>
      <c r="B2516" s="5">
        <v>45303</v>
      </c>
      <c r="C2516" s="19" t="s">
        <v>1336</v>
      </c>
      <c r="D2516" s="19" t="s">
        <v>1291</v>
      </c>
      <c r="E2516" s="5">
        <v>0.54305555555555551</v>
      </c>
      <c r="F2516" s="19" t="s">
        <v>1221</v>
      </c>
    </row>
    <row r="2517" spans="1:6" x14ac:dyDescent="0.25">
      <c r="A2517">
        <v>1335</v>
      </c>
      <c r="B2517" s="5">
        <v>45317</v>
      </c>
      <c r="C2517" s="19" t="s">
        <v>1336</v>
      </c>
      <c r="D2517" s="19" t="s">
        <v>1291</v>
      </c>
      <c r="E2517" s="5">
        <v>0.55138888888888893</v>
      </c>
      <c r="F2517" s="19" t="s">
        <v>1221</v>
      </c>
    </row>
    <row r="2518" spans="1:6" x14ac:dyDescent="0.25">
      <c r="A2518">
        <v>1335</v>
      </c>
      <c r="B2518" s="5">
        <v>45443</v>
      </c>
      <c r="C2518" s="19" t="s">
        <v>1336</v>
      </c>
      <c r="D2518" s="19" t="s">
        <v>1296</v>
      </c>
      <c r="E2518" s="5">
        <v>7.2916666666666671E-2</v>
      </c>
      <c r="F2518" s="19" t="s">
        <v>1221</v>
      </c>
    </row>
    <row r="2519" spans="1:6" x14ac:dyDescent="0.25">
      <c r="A2519">
        <v>1335</v>
      </c>
      <c r="B2519" s="5">
        <v>45464</v>
      </c>
      <c r="C2519" s="19" t="s">
        <v>1336</v>
      </c>
      <c r="D2519" s="19" t="s">
        <v>1296</v>
      </c>
      <c r="E2519" s="5">
        <v>0.55625000000000002</v>
      </c>
      <c r="F2519" s="19" t="s">
        <v>1221</v>
      </c>
    </row>
    <row r="2520" spans="1:6" x14ac:dyDescent="0.25">
      <c r="A2520">
        <v>1336</v>
      </c>
      <c r="B2520" s="5">
        <v>45436</v>
      </c>
      <c r="C2520" s="19" t="s">
        <v>1336</v>
      </c>
      <c r="D2520" s="19" t="s">
        <v>2084</v>
      </c>
      <c r="E2520" s="5">
        <v>0.57152777777777775</v>
      </c>
      <c r="F2520" s="19" t="s">
        <v>1221</v>
      </c>
    </row>
    <row r="2521" spans="1:6" x14ac:dyDescent="0.25">
      <c r="A2521">
        <v>1401</v>
      </c>
      <c r="B2521" s="5">
        <v>45205</v>
      </c>
      <c r="C2521" s="19" t="s">
        <v>1336</v>
      </c>
      <c r="D2521" s="19" t="s">
        <v>1280</v>
      </c>
      <c r="E2521" s="5">
        <v>0.63124999999999998</v>
      </c>
      <c r="F2521" s="19" t="s">
        <v>1220</v>
      </c>
    </row>
    <row r="2522" spans="1:6" x14ac:dyDescent="0.25">
      <c r="A2522">
        <v>1401</v>
      </c>
      <c r="B2522" s="5">
        <v>45212</v>
      </c>
      <c r="C2522" s="19" t="s">
        <v>1336</v>
      </c>
      <c r="D2522" s="19" t="s">
        <v>1280</v>
      </c>
      <c r="E2522" s="5">
        <v>0.36527777777777776</v>
      </c>
      <c r="F2522" s="19" t="s">
        <v>1221</v>
      </c>
    </row>
    <row r="2523" spans="1:6" x14ac:dyDescent="0.25">
      <c r="A2523">
        <v>1402</v>
      </c>
      <c r="B2523" s="5">
        <v>45212</v>
      </c>
      <c r="C2523" s="19" t="s">
        <v>1336</v>
      </c>
      <c r="D2523" s="19" t="s">
        <v>1280</v>
      </c>
      <c r="E2523" s="5">
        <v>0.36527777777777776</v>
      </c>
      <c r="F2523" s="19" t="s">
        <v>1221</v>
      </c>
    </row>
    <row r="2524" spans="1:6" x14ac:dyDescent="0.25">
      <c r="A2524">
        <v>1402</v>
      </c>
      <c r="B2524" s="5">
        <v>45219</v>
      </c>
      <c r="C2524" s="19" t="s">
        <v>1336</v>
      </c>
      <c r="D2524" s="19" t="s">
        <v>1280</v>
      </c>
      <c r="E2524" s="5">
        <v>0.39027777777777778</v>
      </c>
      <c r="F2524" s="19" t="s">
        <v>1221</v>
      </c>
    </row>
    <row r="2525" spans="1:6" x14ac:dyDescent="0.25">
      <c r="A2525">
        <v>1402</v>
      </c>
      <c r="B2525" s="5">
        <v>45233</v>
      </c>
      <c r="C2525" s="19" t="s">
        <v>1336</v>
      </c>
      <c r="D2525" s="19" t="s">
        <v>1280</v>
      </c>
      <c r="E2525" s="5">
        <v>0.56388888888888888</v>
      </c>
      <c r="F2525" s="19" t="s">
        <v>1220</v>
      </c>
    </row>
    <row r="2526" spans="1:6" x14ac:dyDescent="0.25">
      <c r="A2526">
        <v>1402</v>
      </c>
      <c r="B2526" s="5">
        <v>45240</v>
      </c>
      <c r="C2526" s="19" t="s">
        <v>1336</v>
      </c>
      <c r="D2526" s="19" t="s">
        <v>1280</v>
      </c>
      <c r="E2526" s="5">
        <v>0.65625</v>
      </c>
      <c r="F2526" s="19" t="s">
        <v>1220</v>
      </c>
    </row>
    <row r="2527" spans="1:6" x14ac:dyDescent="0.25">
      <c r="A2527">
        <v>1402</v>
      </c>
      <c r="B2527" s="5">
        <v>45289</v>
      </c>
      <c r="C2527" s="19" t="s">
        <v>1336</v>
      </c>
      <c r="D2527" s="19" t="s">
        <v>1291</v>
      </c>
      <c r="E2527" s="5">
        <v>0.55833333333333335</v>
      </c>
      <c r="F2527" s="19" t="s">
        <v>1221</v>
      </c>
    </row>
    <row r="2528" spans="1:6" x14ac:dyDescent="0.25">
      <c r="A2528">
        <v>1402</v>
      </c>
      <c r="B2528" s="5">
        <v>45296</v>
      </c>
      <c r="C2528" s="19" t="s">
        <v>1336</v>
      </c>
      <c r="D2528" s="19" t="s">
        <v>1291</v>
      </c>
      <c r="E2528" s="5">
        <v>0.54791666666666672</v>
      </c>
      <c r="F2528" s="19" t="s">
        <v>1221</v>
      </c>
    </row>
    <row r="2529" spans="1:6" x14ac:dyDescent="0.25">
      <c r="A2529">
        <v>1402</v>
      </c>
      <c r="B2529" s="5">
        <v>45303</v>
      </c>
      <c r="C2529" s="19" t="s">
        <v>1336</v>
      </c>
      <c r="D2529" s="19" t="s">
        <v>1291</v>
      </c>
      <c r="E2529" s="5">
        <v>0.55486111111111114</v>
      </c>
      <c r="F2529" s="19" t="s">
        <v>1221</v>
      </c>
    </row>
    <row r="2530" spans="1:6" x14ac:dyDescent="0.25">
      <c r="A2530">
        <v>1402</v>
      </c>
      <c r="B2530" s="5">
        <v>45338</v>
      </c>
      <c r="C2530" s="19" t="s">
        <v>1336</v>
      </c>
      <c r="D2530" s="19" t="s">
        <v>1291</v>
      </c>
      <c r="E2530" s="5">
        <v>0.56111111111111112</v>
      </c>
      <c r="F2530" s="19" t="s">
        <v>1221</v>
      </c>
    </row>
    <row r="2531" spans="1:6" x14ac:dyDescent="0.25">
      <c r="A2531">
        <v>1402</v>
      </c>
      <c r="B2531" s="5">
        <v>45401</v>
      </c>
      <c r="C2531" s="19" t="s">
        <v>1336</v>
      </c>
      <c r="D2531" s="19" t="s">
        <v>1291</v>
      </c>
      <c r="E2531" s="5">
        <v>0.6333333333333333</v>
      </c>
      <c r="F2531" s="19" t="s">
        <v>1220</v>
      </c>
    </row>
    <row r="2532" spans="1:6" x14ac:dyDescent="0.25">
      <c r="A2532">
        <v>1402</v>
      </c>
      <c r="B2532" s="5">
        <v>45464</v>
      </c>
      <c r="C2532" s="19" t="s">
        <v>1336</v>
      </c>
      <c r="D2532" s="19" t="s">
        <v>1280</v>
      </c>
      <c r="E2532" s="5">
        <v>0.5708333333333333</v>
      </c>
      <c r="F2532" s="19" t="s">
        <v>1220</v>
      </c>
    </row>
    <row r="2533" spans="1:6" x14ac:dyDescent="0.25">
      <c r="A2533">
        <v>1402</v>
      </c>
      <c r="B2533" s="5">
        <v>45471</v>
      </c>
      <c r="C2533" s="19" t="s">
        <v>1336</v>
      </c>
      <c r="D2533" s="19" t="s">
        <v>1280</v>
      </c>
      <c r="E2533" s="5">
        <v>0.5625</v>
      </c>
      <c r="F2533" s="19" t="s">
        <v>1221</v>
      </c>
    </row>
    <row r="2534" spans="1:6" x14ac:dyDescent="0.25">
      <c r="A2534">
        <v>1405</v>
      </c>
      <c r="B2534" s="5">
        <v>45268</v>
      </c>
      <c r="C2534" s="19" t="s">
        <v>1336</v>
      </c>
      <c r="D2534" s="19" t="s">
        <v>1291</v>
      </c>
      <c r="E2534" s="5">
        <v>0.56666666666666665</v>
      </c>
      <c r="F2534" s="19" t="s">
        <v>1220</v>
      </c>
    </row>
    <row r="2535" spans="1:6" x14ac:dyDescent="0.25">
      <c r="A2535">
        <v>1405</v>
      </c>
      <c r="B2535" s="5">
        <v>45275</v>
      </c>
      <c r="C2535" s="19" t="s">
        <v>1336</v>
      </c>
      <c r="D2535" s="19" t="s">
        <v>1291</v>
      </c>
      <c r="E2535" s="5">
        <v>0.54652777777777772</v>
      </c>
      <c r="F2535" s="19" t="s">
        <v>1221</v>
      </c>
    </row>
    <row r="2536" spans="1:6" x14ac:dyDescent="0.25">
      <c r="A2536">
        <v>1405</v>
      </c>
      <c r="B2536" s="5">
        <v>45282</v>
      </c>
      <c r="C2536" s="19" t="s">
        <v>1336</v>
      </c>
      <c r="D2536" s="19" t="s">
        <v>1291</v>
      </c>
      <c r="E2536" s="5">
        <v>0.54791666666666672</v>
      </c>
      <c r="F2536" s="19" t="s">
        <v>1221</v>
      </c>
    </row>
    <row r="2537" spans="1:6" x14ac:dyDescent="0.25">
      <c r="A2537">
        <v>1405</v>
      </c>
      <c r="B2537" s="5">
        <v>45317</v>
      </c>
      <c r="C2537" s="19" t="s">
        <v>1336</v>
      </c>
      <c r="D2537" s="19" t="s">
        <v>1291</v>
      </c>
      <c r="E2537" s="5">
        <v>0.55833333333333335</v>
      </c>
      <c r="F2537" s="19" t="s">
        <v>1221</v>
      </c>
    </row>
    <row r="2538" spans="1:6" x14ac:dyDescent="0.25">
      <c r="A2538">
        <v>1405</v>
      </c>
      <c r="B2538" s="5">
        <v>45324</v>
      </c>
      <c r="C2538" s="19" t="s">
        <v>1336</v>
      </c>
      <c r="D2538" s="19" t="s">
        <v>1291</v>
      </c>
      <c r="E2538" s="5">
        <v>0.55069444444444449</v>
      </c>
      <c r="F2538" s="19" t="s">
        <v>1221</v>
      </c>
    </row>
    <row r="2539" spans="1:6" x14ac:dyDescent="0.25">
      <c r="A2539">
        <v>1405</v>
      </c>
      <c r="B2539" s="5">
        <v>45331</v>
      </c>
      <c r="C2539" s="19" t="s">
        <v>1336</v>
      </c>
      <c r="D2539" s="19" t="s">
        <v>1291</v>
      </c>
      <c r="E2539" s="5">
        <v>0.55486111111111114</v>
      </c>
      <c r="F2539" s="19" t="s">
        <v>1221</v>
      </c>
    </row>
    <row r="2540" spans="1:6" x14ac:dyDescent="0.25">
      <c r="A2540">
        <v>1405</v>
      </c>
      <c r="B2540" s="5">
        <v>45338</v>
      </c>
      <c r="C2540" s="19" t="s">
        <v>1336</v>
      </c>
      <c r="D2540" s="19" t="s">
        <v>1291</v>
      </c>
      <c r="E2540" s="5">
        <v>0.56111111111111112</v>
      </c>
      <c r="F2540" s="19" t="s">
        <v>1221</v>
      </c>
    </row>
    <row r="2541" spans="1:6" x14ac:dyDescent="0.25">
      <c r="A2541">
        <v>1405</v>
      </c>
      <c r="B2541" s="5">
        <v>45345</v>
      </c>
      <c r="C2541" s="19" t="s">
        <v>1336</v>
      </c>
      <c r="D2541" s="19" t="s">
        <v>1291</v>
      </c>
      <c r="E2541" s="5">
        <v>0.56597222222222221</v>
      </c>
      <c r="F2541" s="19" t="s">
        <v>1220</v>
      </c>
    </row>
    <row r="2542" spans="1:6" x14ac:dyDescent="0.25">
      <c r="A2542">
        <v>1405</v>
      </c>
      <c r="B2542" s="5">
        <v>45352</v>
      </c>
      <c r="C2542" s="19" t="s">
        <v>1336</v>
      </c>
      <c r="D2542" s="19" t="s">
        <v>1291</v>
      </c>
      <c r="E2542" s="5">
        <v>0.55138888888888893</v>
      </c>
      <c r="F2542" s="19" t="s">
        <v>1221</v>
      </c>
    </row>
    <row r="2543" spans="1:6" x14ac:dyDescent="0.25">
      <c r="A2543">
        <v>1405</v>
      </c>
      <c r="B2543" s="5">
        <v>45359</v>
      </c>
      <c r="C2543" s="19" t="s">
        <v>1336</v>
      </c>
      <c r="D2543" s="19" t="s">
        <v>1291</v>
      </c>
      <c r="E2543" s="5">
        <v>0.54583333333333328</v>
      </c>
      <c r="F2543" s="19" t="s">
        <v>1221</v>
      </c>
    </row>
    <row r="2544" spans="1:6" x14ac:dyDescent="0.25">
      <c r="A2544">
        <v>1405</v>
      </c>
      <c r="B2544" s="5">
        <v>45366</v>
      </c>
      <c r="C2544" s="19" t="s">
        <v>1336</v>
      </c>
      <c r="D2544" s="19" t="s">
        <v>1291</v>
      </c>
      <c r="E2544" s="5">
        <v>0.54861111111111116</v>
      </c>
      <c r="F2544" s="19" t="s">
        <v>1221</v>
      </c>
    </row>
    <row r="2545" spans="1:6" x14ac:dyDescent="0.25">
      <c r="A2545">
        <v>1405</v>
      </c>
      <c r="B2545" s="5">
        <v>45429</v>
      </c>
      <c r="C2545" s="19" t="s">
        <v>1336</v>
      </c>
      <c r="D2545" s="19" t="s">
        <v>1280</v>
      </c>
      <c r="E2545" s="5">
        <v>0.51180555555555551</v>
      </c>
      <c r="F2545" s="19" t="s">
        <v>1221</v>
      </c>
    </row>
    <row r="2546" spans="1:6" x14ac:dyDescent="0.25">
      <c r="A2546">
        <v>1405</v>
      </c>
      <c r="B2546" s="5">
        <v>45436</v>
      </c>
      <c r="C2546" s="19" t="s">
        <v>1336</v>
      </c>
      <c r="D2546" s="19" t="s">
        <v>1280</v>
      </c>
      <c r="E2546" s="5">
        <v>0.50694444444444442</v>
      </c>
      <c r="F2546" s="19" t="s">
        <v>1221</v>
      </c>
    </row>
    <row r="2547" spans="1:6" x14ac:dyDescent="0.25">
      <c r="A2547">
        <v>1405</v>
      </c>
      <c r="B2547" s="5">
        <v>45443</v>
      </c>
      <c r="C2547" s="19" t="s">
        <v>1336</v>
      </c>
      <c r="D2547" s="19" t="s">
        <v>1280</v>
      </c>
      <c r="E2547" s="5">
        <v>0.50277777777777777</v>
      </c>
      <c r="F2547" s="19" t="s">
        <v>1221</v>
      </c>
    </row>
    <row r="2548" spans="1:6" x14ac:dyDescent="0.25">
      <c r="A2548">
        <v>1405</v>
      </c>
      <c r="B2548" s="5">
        <v>45450</v>
      </c>
      <c r="C2548" s="19" t="s">
        <v>1336</v>
      </c>
      <c r="D2548" s="19" t="s">
        <v>1280</v>
      </c>
      <c r="E2548" s="5">
        <v>0.5541666666666667</v>
      </c>
      <c r="F2548" s="19" t="s">
        <v>1221</v>
      </c>
    </row>
    <row r="2549" spans="1:6" x14ac:dyDescent="0.25">
      <c r="A2549">
        <v>1405</v>
      </c>
      <c r="B2549" s="5">
        <v>45464</v>
      </c>
      <c r="C2549" s="19" t="s">
        <v>1336</v>
      </c>
      <c r="D2549" s="19" t="s">
        <v>1280</v>
      </c>
      <c r="E2549" s="5">
        <v>0.55347222222222225</v>
      </c>
      <c r="F2549" s="19" t="s">
        <v>1221</v>
      </c>
    </row>
    <row r="2550" spans="1:6" x14ac:dyDescent="0.25">
      <c r="A2550">
        <v>1405</v>
      </c>
      <c r="B2550" s="5">
        <v>45471</v>
      </c>
      <c r="C2550" s="19" t="s">
        <v>1336</v>
      </c>
      <c r="D2550" s="19" t="s">
        <v>1280</v>
      </c>
      <c r="E2550" s="5">
        <v>0.55555555555555558</v>
      </c>
      <c r="F2550" s="19" t="s">
        <v>1221</v>
      </c>
    </row>
    <row r="2551" spans="1:6" x14ac:dyDescent="0.25">
      <c r="A2551">
        <v>1405</v>
      </c>
      <c r="B2551" s="5">
        <v>45478</v>
      </c>
      <c r="C2551" s="19" t="s">
        <v>1336</v>
      </c>
      <c r="D2551" s="19" t="s">
        <v>1280</v>
      </c>
      <c r="E2551" s="5">
        <v>0.56736111111111109</v>
      </c>
      <c r="F2551" s="19" t="s">
        <v>1220</v>
      </c>
    </row>
    <row r="2552" spans="1:6" x14ac:dyDescent="0.25">
      <c r="A2552">
        <v>1407</v>
      </c>
      <c r="B2552" s="5">
        <v>45198</v>
      </c>
      <c r="C2552" s="19" t="s">
        <v>1336</v>
      </c>
      <c r="D2552" s="19" t="s">
        <v>1280</v>
      </c>
      <c r="E2552" s="5">
        <v>0.63611111111111107</v>
      </c>
      <c r="F2552" s="19" t="s">
        <v>1220</v>
      </c>
    </row>
    <row r="2553" spans="1:6" x14ac:dyDescent="0.25">
      <c r="A2553">
        <v>1407</v>
      </c>
      <c r="B2553" s="5">
        <v>45205</v>
      </c>
      <c r="C2553" s="19" t="s">
        <v>1336</v>
      </c>
      <c r="D2553" s="19" t="s">
        <v>1280</v>
      </c>
      <c r="E2553" s="5">
        <v>0.64513888888888893</v>
      </c>
      <c r="F2553" s="19" t="s">
        <v>1220</v>
      </c>
    </row>
    <row r="2554" spans="1:6" x14ac:dyDescent="0.25">
      <c r="A2554">
        <v>1407</v>
      </c>
      <c r="B2554" s="5">
        <v>45212</v>
      </c>
      <c r="C2554" s="19" t="s">
        <v>1336</v>
      </c>
      <c r="D2554" s="19" t="s">
        <v>1280</v>
      </c>
      <c r="E2554" s="5">
        <v>0.36736111111111114</v>
      </c>
      <c r="F2554" s="19" t="s">
        <v>1221</v>
      </c>
    </row>
    <row r="2555" spans="1:6" x14ac:dyDescent="0.25">
      <c r="A2555">
        <v>1407</v>
      </c>
      <c r="B2555" s="5">
        <v>45219</v>
      </c>
      <c r="C2555" s="19" t="s">
        <v>1336</v>
      </c>
      <c r="D2555" s="19" t="s">
        <v>1280</v>
      </c>
      <c r="E2555" s="5">
        <v>0.3923611111111111</v>
      </c>
      <c r="F2555" s="19" t="s">
        <v>1221</v>
      </c>
    </row>
    <row r="2556" spans="1:6" x14ac:dyDescent="0.25">
      <c r="A2556">
        <v>1407</v>
      </c>
      <c r="B2556" s="5">
        <v>45226</v>
      </c>
      <c r="C2556" s="19" t="s">
        <v>1336</v>
      </c>
      <c r="D2556" s="19" t="s">
        <v>1280</v>
      </c>
      <c r="E2556" s="5">
        <v>0.4513888888888889</v>
      </c>
      <c r="F2556" s="19" t="s">
        <v>1221</v>
      </c>
    </row>
    <row r="2557" spans="1:6" x14ac:dyDescent="0.25">
      <c r="A2557">
        <v>1407</v>
      </c>
      <c r="B2557" s="5">
        <v>45233</v>
      </c>
      <c r="C2557" s="19" t="s">
        <v>1336</v>
      </c>
      <c r="D2557" s="19" t="s">
        <v>1280</v>
      </c>
      <c r="E2557" s="5">
        <v>0.56597222222222221</v>
      </c>
      <c r="F2557" s="19" t="s">
        <v>1220</v>
      </c>
    </row>
    <row r="2558" spans="1:6" x14ac:dyDescent="0.25">
      <c r="A2558">
        <v>1407</v>
      </c>
      <c r="B2558" s="5">
        <v>45240</v>
      </c>
      <c r="C2558" s="19" t="s">
        <v>1336</v>
      </c>
      <c r="D2558" s="19" t="s">
        <v>1280</v>
      </c>
      <c r="E2558" s="5">
        <v>0.65763888888888888</v>
      </c>
      <c r="F2558" s="19" t="s">
        <v>1220</v>
      </c>
    </row>
    <row r="2559" spans="1:6" x14ac:dyDescent="0.25">
      <c r="A2559">
        <v>1407</v>
      </c>
      <c r="B2559" s="5">
        <v>45247</v>
      </c>
      <c r="C2559" s="19" t="s">
        <v>1336</v>
      </c>
      <c r="D2559" s="19" t="s">
        <v>1280</v>
      </c>
      <c r="E2559" s="5">
        <v>0.54305555555555551</v>
      </c>
      <c r="F2559" s="19" t="s">
        <v>1220</v>
      </c>
    </row>
    <row r="2560" spans="1:6" x14ac:dyDescent="0.25">
      <c r="A2560">
        <v>1407</v>
      </c>
      <c r="B2560" s="5">
        <v>45254</v>
      </c>
      <c r="C2560" s="19" t="s">
        <v>1336</v>
      </c>
      <c r="D2560" s="19" t="s">
        <v>1280</v>
      </c>
      <c r="E2560" s="5">
        <v>0.39097222222222222</v>
      </c>
      <c r="F2560" s="19" t="s">
        <v>1221</v>
      </c>
    </row>
    <row r="2561" spans="1:6" x14ac:dyDescent="0.25">
      <c r="A2561">
        <v>1407</v>
      </c>
      <c r="B2561" s="5">
        <v>45261</v>
      </c>
      <c r="C2561" s="19" t="s">
        <v>1336</v>
      </c>
      <c r="D2561" s="19" t="s">
        <v>1291</v>
      </c>
      <c r="E2561" s="5">
        <v>0.55555555555555558</v>
      </c>
      <c r="F2561" s="19" t="s">
        <v>1221</v>
      </c>
    </row>
    <row r="2562" spans="1:6" x14ac:dyDescent="0.25">
      <c r="A2562">
        <v>1407</v>
      </c>
      <c r="B2562" s="5">
        <v>45268</v>
      </c>
      <c r="C2562" s="19" t="s">
        <v>1336</v>
      </c>
      <c r="D2562" s="19" t="s">
        <v>1291</v>
      </c>
      <c r="E2562" s="5">
        <v>0.56736111111111109</v>
      </c>
      <c r="F2562" s="19" t="s">
        <v>1220</v>
      </c>
    </row>
    <row r="2563" spans="1:6" x14ac:dyDescent="0.25">
      <c r="A2563">
        <v>1407</v>
      </c>
      <c r="B2563" s="5">
        <v>45275</v>
      </c>
      <c r="C2563" s="19" t="s">
        <v>1336</v>
      </c>
      <c r="D2563" s="19" t="s">
        <v>1291</v>
      </c>
      <c r="E2563" s="5">
        <v>0.57222222222222219</v>
      </c>
      <c r="F2563" s="19" t="s">
        <v>1220</v>
      </c>
    </row>
    <row r="2564" spans="1:6" x14ac:dyDescent="0.25">
      <c r="A2564">
        <v>1407</v>
      </c>
      <c r="B2564" s="5">
        <v>45282</v>
      </c>
      <c r="C2564" s="19" t="s">
        <v>1336</v>
      </c>
      <c r="D2564" s="19" t="s">
        <v>1291</v>
      </c>
      <c r="E2564" s="5">
        <v>0.55069444444444449</v>
      </c>
      <c r="F2564" s="19" t="s">
        <v>1221</v>
      </c>
    </row>
    <row r="2565" spans="1:6" x14ac:dyDescent="0.25">
      <c r="A2565">
        <v>1407</v>
      </c>
      <c r="B2565" s="5">
        <v>45289</v>
      </c>
      <c r="C2565" s="19" t="s">
        <v>1336</v>
      </c>
      <c r="D2565" s="19" t="s">
        <v>1291</v>
      </c>
      <c r="E2565" s="5">
        <v>0.55902777777777779</v>
      </c>
      <c r="F2565" s="19" t="s">
        <v>1221</v>
      </c>
    </row>
    <row r="2566" spans="1:6" x14ac:dyDescent="0.25">
      <c r="A2566">
        <v>1407</v>
      </c>
      <c r="B2566" s="5">
        <v>45296</v>
      </c>
      <c r="C2566" s="19" t="s">
        <v>1336</v>
      </c>
      <c r="D2566" s="19" t="s">
        <v>1291</v>
      </c>
      <c r="E2566" s="5">
        <v>0.54861111111111116</v>
      </c>
      <c r="F2566" s="19" t="s">
        <v>1221</v>
      </c>
    </row>
    <row r="2567" spans="1:6" x14ac:dyDescent="0.25">
      <c r="A2567">
        <v>1407</v>
      </c>
      <c r="B2567" s="5">
        <v>45303</v>
      </c>
      <c r="C2567" s="19" t="s">
        <v>1336</v>
      </c>
      <c r="D2567" s="19" t="s">
        <v>1291</v>
      </c>
      <c r="E2567" s="5">
        <v>0.55763888888888891</v>
      </c>
      <c r="F2567" s="19" t="s">
        <v>1221</v>
      </c>
    </row>
    <row r="2568" spans="1:6" x14ac:dyDescent="0.25">
      <c r="A2568">
        <v>1407</v>
      </c>
      <c r="B2568" s="5">
        <v>45338</v>
      </c>
      <c r="C2568" s="19" t="s">
        <v>1336</v>
      </c>
      <c r="D2568" s="19" t="s">
        <v>1291</v>
      </c>
      <c r="E2568" s="5">
        <v>0.55486111111111114</v>
      </c>
      <c r="F2568" s="19" t="s">
        <v>1221</v>
      </c>
    </row>
    <row r="2569" spans="1:6" x14ac:dyDescent="0.25">
      <c r="A2569">
        <v>1407</v>
      </c>
      <c r="B2569" s="5">
        <v>45345</v>
      </c>
      <c r="C2569" s="19" t="s">
        <v>1336</v>
      </c>
      <c r="D2569" s="19" t="s">
        <v>1291</v>
      </c>
      <c r="E2569" s="5">
        <v>0.56319444444444444</v>
      </c>
      <c r="F2569" s="19" t="s">
        <v>1220</v>
      </c>
    </row>
    <row r="2570" spans="1:6" x14ac:dyDescent="0.25">
      <c r="A2570">
        <v>1407</v>
      </c>
      <c r="B2570" s="5">
        <v>45352</v>
      </c>
      <c r="C2570" s="19" t="s">
        <v>1336</v>
      </c>
      <c r="D2570" s="19" t="s">
        <v>1291</v>
      </c>
      <c r="E2570" s="5">
        <v>0.55555555555555558</v>
      </c>
      <c r="F2570" s="19" t="s">
        <v>1221</v>
      </c>
    </row>
    <row r="2571" spans="1:6" x14ac:dyDescent="0.25">
      <c r="A2571">
        <v>1407</v>
      </c>
      <c r="B2571" s="5">
        <v>45359</v>
      </c>
      <c r="C2571" s="19" t="s">
        <v>1336</v>
      </c>
      <c r="D2571" s="19" t="s">
        <v>1291</v>
      </c>
      <c r="E2571" s="5">
        <v>0.57847222222222228</v>
      </c>
      <c r="F2571" s="19" t="s">
        <v>1220</v>
      </c>
    </row>
    <row r="2572" spans="1:6" x14ac:dyDescent="0.25">
      <c r="A2572">
        <v>1407</v>
      </c>
      <c r="B2572" s="5">
        <v>45366</v>
      </c>
      <c r="C2572" s="19" t="s">
        <v>1336</v>
      </c>
      <c r="D2572" s="19" t="s">
        <v>1291</v>
      </c>
      <c r="E2572" s="5">
        <v>0.55694444444444446</v>
      </c>
      <c r="F2572" s="19" t="s">
        <v>1221</v>
      </c>
    </row>
    <row r="2573" spans="1:6" x14ac:dyDescent="0.25">
      <c r="A2573">
        <v>1407</v>
      </c>
      <c r="B2573" s="5">
        <v>45380</v>
      </c>
      <c r="C2573" s="19" t="s">
        <v>1336</v>
      </c>
      <c r="D2573" s="19" t="s">
        <v>1291</v>
      </c>
      <c r="E2573" s="5">
        <v>0.54583333333333328</v>
      </c>
      <c r="F2573" s="19" t="s">
        <v>1221</v>
      </c>
    </row>
    <row r="2574" spans="1:6" x14ac:dyDescent="0.25">
      <c r="A2574">
        <v>1407</v>
      </c>
      <c r="B2574" s="5">
        <v>45387</v>
      </c>
      <c r="C2574" s="19" t="s">
        <v>1336</v>
      </c>
      <c r="D2574" s="19" t="s">
        <v>1291</v>
      </c>
      <c r="E2574" s="5">
        <v>0.55625000000000002</v>
      </c>
      <c r="F2574" s="19" t="s">
        <v>1221</v>
      </c>
    </row>
    <row r="2575" spans="1:6" x14ac:dyDescent="0.25">
      <c r="A2575">
        <v>1407</v>
      </c>
      <c r="B2575" s="5">
        <v>45394</v>
      </c>
      <c r="C2575" s="19" t="s">
        <v>1336</v>
      </c>
      <c r="D2575" s="19" t="s">
        <v>1291</v>
      </c>
      <c r="E2575" s="5">
        <v>0.56527777777777777</v>
      </c>
      <c r="F2575" s="19" t="s">
        <v>1220</v>
      </c>
    </row>
    <row r="2576" spans="1:6" x14ac:dyDescent="0.25">
      <c r="A2576">
        <v>1407</v>
      </c>
      <c r="B2576" s="5">
        <v>45401</v>
      </c>
      <c r="C2576" s="19" t="s">
        <v>1336</v>
      </c>
      <c r="D2576" s="19" t="s">
        <v>1291</v>
      </c>
      <c r="E2576" s="5">
        <v>0.63680555555555551</v>
      </c>
      <c r="F2576" s="19" t="s">
        <v>1220</v>
      </c>
    </row>
    <row r="2577" spans="1:6" x14ac:dyDescent="0.25">
      <c r="A2577">
        <v>1407</v>
      </c>
      <c r="B2577" s="5">
        <v>45422</v>
      </c>
      <c r="C2577" s="19" t="s">
        <v>1336</v>
      </c>
      <c r="D2577" s="19" t="s">
        <v>1280</v>
      </c>
      <c r="E2577" s="5">
        <v>0.50694444444444442</v>
      </c>
      <c r="F2577" s="19" t="s">
        <v>1221</v>
      </c>
    </row>
    <row r="2578" spans="1:6" x14ac:dyDescent="0.25">
      <c r="A2578">
        <v>1407</v>
      </c>
      <c r="B2578" s="5">
        <v>45429</v>
      </c>
      <c r="C2578" s="19" t="s">
        <v>1336</v>
      </c>
      <c r="D2578" s="19" t="s">
        <v>1280</v>
      </c>
      <c r="E2578" s="5">
        <v>0.52708333333333335</v>
      </c>
      <c r="F2578" s="19" t="s">
        <v>1220</v>
      </c>
    </row>
    <row r="2579" spans="1:6" x14ac:dyDescent="0.25">
      <c r="A2579">
        <v>1407</v>
      </c>
      <c r="B2579" s="5">
        <v>45436</v>
      </c>
      <c r="C2579" s="19" t="s">
        <v>1336</v>
      </c>
      <c r="D2579" s="19" t="s">
        <v>1280</v>
      </c>
      <c r="E2579" s="5">
        <v>0.53125</v>
      </c>
      <c r="F2579" s="19" t="s">
        <v>1220</v>
      </c>
    </row>
    <row r="2580" spans="1:6" x14ac:dyDescent="0.25">
      <c r="A2580">
        <v>1407</v>
      </c>
      <c r="B2580" s="5">
        <v>45443</v>
      </c>
      <c r="C2580" s="19" t="s">
        <v>1336</v>
      </c>
      <c r="D2580" s="19" t="s">
        <v>1280</v>
      </c>
      <c r="E2580" s="5">
        <v>0.51527777777777772</v>
      </c>
      <c r="F2580" s="19" t="s">
        <v>1221</v>
      </c>
    </row>
    <row r="2581" spans="1:6" x14ac:dyDescent="0.25">
      <c r="A2581">
        <v>1407</v>
      </c>
      <c r="B2581" s="5">
        <v>45471</v>
      </c>
      <c r="C2581" s="19" t="s">
        <v>1336</v>
      </c>
      <c r="D2581" s="19" t="s">
        <v>1280</v>
      </c>
      <c r="E2581" s="5">
        <v>0.56041666666666667</v>
      </c>
      <c r="F2581" s="19" t="s">
        <v>1221</v>
      </c>
    </row>
    <row r="2582" spans="1:6" x14ac:dyDescent="0.25">
      <c r="A2582">
        <v>1407</v>
      </c>
      <c r="B2582" s="5">
        <v>45478</v>
      </c>
      <c r="C2582" s="19" t="s">
        <v>1336</v>
      </c>
      <c r="D2582" s="19" t="s">
        <v>1280</v>
      </c>
      <c r="E2582" s="5">
        <v>0.55069444444444449</v>
      </c>
      <c r="F2582" s="19" t="s">
        <v>1221</v>
      </c>
    </row>
    <row r="2583" spans="1:6" x14ac:dyDescent="0.25">
      <c r="A2583">
        <v>1408</v>
      </c>
      <c r="B2583" s="5">
        <v>45198</v>
      </c>
      <c r="C2583" s="19" t="s">
        <v>1336</v>
      </c>
      <c r="D2583" s="19" t="s">
        <v>1280</v>
      </c>
      <c r="E2583" s="5">
        <v>0.63194444444444442</v>
      </c>
      <c r="F2583" s="19" t="s">
        <v>1220</v>
      </c>
    </row>
    <row r="2584" spans="1:6" x14ac:dyDescent="0.25">
      <c r="A2584">
        <v>1408</v>
      </c>
      <c r="B2584" s="5">
        <v>45205</v>
      </c>
      <c r="C2584" s="19" t="s">
        <v>1336</v>
      </c>
      <c r="D2584" s="19" t="s">
        <v>1280</v>
      </c>
      <c r="E2584" s="5">
        <v>0.45208333333333334</v>
      </c>
      <c r="F2584" s="19" t="s">
        <v>1221</v>
      </c>
    </row>
    <row r="2585" spans="1:6" x14ac:dyDescent="0.25">
      <c r="A2585">
        <v>1408</v>
      </c>
      <c r="B2585" s="5">
        <v>45212</v>
      </c>
      <c r="C2585" s="19" t="s">
        <v>1336</v>
      </c>
      <c r="D2585" s="19" t="s">
        <v>1280</v>
      </c>
      <c r="E2585" s="5">
        <v>0.36736111111111114</v>
      </c>
      <c r="F2585" s="19" t="s">
        <v>1221</v>
      </c>
    </row>
    <row r="2586" spans="1:6" x14ac:dyDescent="0.25">
      <c r="A2586">
        <v>1408</v>
      </c>
      <c r="B2586" s="5">
        <v>45219</v>
      </c>
      <c r="C2586" s="19" t="s">
        <v>1336</v>
      </c>
      <c r="D2586" s="19" t="s">
        <v>1280</v>
      </c>
      <c r="E2586" s="5">
        <v>0.39027777777777778</v>
      </c>
      <c r="F2586" s="19" t="s">
        <v>1221</v>
      </c>
    </row>
    <row r="2587" spans="1:6" x14ac:dyDescent="0.25">
      <c r="A2587">
        <v>1408</v>
      </c>
      <c r="B2587" s="5">
        <v>45226</v>
      </c>
      <c r="C2587" s="19" t="s">
        <v>1336</v>
      </c>
      <c r="D2587" s="19" t="s">
        <v>1280</v>
      </c>
      <c r="E2587" s="5">
        <v>0.45694444444444443</v>
      </c>
      <c r="F2587" s="19" t="s">
        <v>1221</v>
      </c>
    </row>
    <row r="2588" spans="1:6" x14ac:dyDescent="0.25">
      <c r="A2588">
        <v>1408</v>
      </c>
      <c r="B2588" s="5">
        <v>45240</v>
      </c>
      <c r="C2588" s="19" t="s">
        <v>1336</v>
      </c>
      <c r="D2588" s="19" t="s">
        <v>1280</v>
      </c>
      <c r="E2588" s="5">
        <v>0.54374999999999996</v>
      </c>
      <c r="F2588" s="19" t="s">
        <v>1220</v>
      </c>
    </row>
    <row r="2589" spans="1:6" x14ac:dyDescent="0.25">
      <c r="A2589">
        <v>1408</v>
      </c>
      <c r="B2589" s="5">
        <v>45247</v>
      </c>
      <c r="C2589" s="19" t="s">
        <v>1336</v>
      </c>
      <c r="D2589" s="19" t="s">
        <v>1280</v>
      </c>
      <c r="E2589" s="5">
        <v>0.54374999999999996</v>
      </c>
      <c r="F2589" s="19" t="s">
        <v>1220</v>
      </c>
    </row>
    <row r="2590" spans="1:6" x14ac:dyDescent="0.25">
      <c r="A2590">
        <v>1408</v>
      </c>
      <c r="B2590" s="5">
        <v>45254</v>
      </c>
      <c r="C2590" s="19" t="s">
        <v>1336</v>
      </c>
      <c r="D2590" s="19" t="s">
        <v>1280</v>
      </c>
      <c r="E2590" s="5">
        <v>0.39166666666666666</v>
      </c>
      <c r="F2590" s="19" t="s">
        <v>1221</v>
      </c>
    </row>
    <row r="2591" spans="1:6" x14ac:dyDescent="0.25">
      <c r="A2591">
        <v>1408</v>
      </c>
      <c r="B2591" s="5">
        <v>45268</v>
      </c>
      <c r="C2591" s="19" t="s">
        <v>1336</v>
      </c>
      <c r="D2591" s="19" t="s">
        <v>1291</v>
      </c>
      <c r="E2591" s="5">
        <v>0.56736111111111109</v>
      </c>
      <c r="F2591" s="19" t="s">
        <v>1220</v>
      </c>
    </row>
    <row r="2592" spans="1:6" x14ac:dyDescent="0.25">
      <c r="A2592">
        <v>1408</v>
      </c>
      <c r="B2592" s="5">
        <v>45275</v>
      </c>
      <c r="C2592" s="19" t="s">
        <v>1336</v>
      </c>
      <c r="D2592" s="19" t="s">
        <v>1291</v>
      </c>
      <c r="E2592" s="5">
        <v>0.55000000000000004</v>
      </c>
      <c r="F2592" s="19" t="s">
        <v>1221</v>
      </c>
    </row>
    <row r="2593" spans="1:6" x14ac:dyDescent="0.25">
      <c r="A2593">
        <v>1408</v>
      </c>
      <c r="B2593" s="5">
        <v>45282</v>
      </c>
      <c r="C2593" s="19" t="s">
        <v>1336</v>
      </c>
      <c r="D2593" s="19" t="s">
        <v>1291</v>
      </c>
      <c r="E2593" s="5">
        <v>0.56736111111111109</v>
      </c>
      <c r="F2593" s="19" t="s">
        <v>1220</v>
      </c>
    </row>
    <row r="2594" spans="1:6" x14ac:dyDescent="0.25">
      <c r="A2594">
        <v>1408</v>
      </c>
      <c r="B2594" s="5">
        <v>45289</v>
      </c>
      <c r="C2594" s="19" t="s">
        <v>1336</v>
      </c>
      <c r="D2594" s="19" t="s">
        <v>1291</v>
      </c>
      <c r="E2594" s="5">
        <v>0.55555555555555558</v>
      </c>
      <c r="F2594" s="19" t="s">
        <v>1221</v>
      </c>
    </row>
    <row r="2595" spans="1:6" x14ac:dyDescent="0.25">
      <c r="A2595">
        <v>1408</v>
      </c>
      <c r="B2595" s="5">
        <v>45303</v>
      </c>
      <c r="C2595" s="19" t="s">
        <v>1336</v>
      </c>
      <c r="D2595" s="19" t="s">
        <v>1291</v>
      </c>
      <c r="E2595" s="5">
        <v>0.56805555555555554</v>
      </c>
      <c r="F2595" s="19" t="s">
        <v>1220</v>
      </c>
    </row>
    <row r="2596" spans="1:6" x14ac:dyDescent="0.25">
      <c r="A2596">
        <v>1408</v>
      </c>
      <c r="B2596" s="5">
        <v>45317</v>
      </c>
      <c r="C2596" s="19" t="s">
        <v>1336</v>
      </c>
      <c r="D2596" s="19" t="s">
        <v>1291</v>
      </c>
      <c r="E2596" s="5">
        <v>0.56041666666666667</v>
      </c>
      <c r="F2596" s="19" t="s">
        <v>1221</v>
      </c>
    </row>
    <row r="2597" spans="1:6" x14ac:dyDescent="0.25">
      <c r="A2597">
        <v>1408</v>
      </c>
      <c r="B2597" s="5">
        <v>45324</v>
      </c>
      <c r="C2597" s="19" t="s">
        <v>1336</v>
      </c>
      <c r="D2597" s="19" t="s">
        <v>1291</v>
      </c>
      <c r="E2597" s="5">
        <v>0.54652777777777772</v>
      </c>
      <c r="F2597" s="19" t="s">
        <v>1221</v>
      </c>
    </row>
    <row r="2598" spans="1:6" x14ac:dyDescent="0.25">
      <c r="A2598">
        <v>1408</v>
      </c>
      <c r="B2598" s="5">
        <v>45331</v>
      </c>
      <c r="C2598" s="19" t="s">
        <v>1336</v>
      </c>
      <c r="D2598" s="19" t="s">
        <v>1291</v>
      </c>
      <c r="E2598" s="5">
        <v>0.56180555555555556</v>
      </c>
      <c r="F2598" s="19" t="s">
        <v>1221</v>
      </c>
    </row>
    <row r="2599" spans="1:6" x14ac:dyDescent="0.25">
      <c r="A2599">
        <v>1408</v>
      </c>
      <c r="B2599" s="5">
        <v>45338</v>
      </c>
      <c r="C2599" s="19" t="s">
        <v>1336</v>
      </c>
      <c r="D2599" s="19" t="s">
        <v>1291</v>
      </c>
      <c r="E2599" s="5">
        <v>0.57291666666666663</v>
      </c>
      <c r="F2599" s="19" t="s">
        <v>1220</v>
      </c>
    </row>
    <row r="2600" spans="1:6" x14ac:dyDescent="0.25">
      <c r="A2600">
        <v>1408</v>
      </c>
      <c r="B2600" s="5">
        <v>45345</v>
      </c>
      <c r="C2600" s="19" t="s">
        <v>1336</v>
      </c>
      <c r="D2600" s="19" t="s">
        <v>1291</v>
      </c>
      <c r="E2600" s="5">
        <v>0.57152777777777775</v>
      </c>
      <c r="F2600" s="19" t="s">
        <v>1220</v>
      </c>
    </row>
    <row r="2601" spans="1:6" x14ac:dyDescent="0.25">
      <c r="A2601">
        <v>1408</v>
      </c>
      <c r="B2601" s="5">
        <v>45352</v>
      </c>
      <c r="C2601" s="19" t="s">
        <v>1336</v>
      </c>
      <c r="D2601" s="19" t="s">
        <v>1291</v>
      </c>
      <c r="E2601" s="5">
        <v>0.5625</v>
      </c>
      <c r="F2601" s="19" t="s">
        <v>1221</v>
      </c>
    </row>
    <row r="2602" spans="1:6" x14ac:dyDescent="0.25">
      <c r="A2602">
        <v>1408</v>
      </c>
      <c r="B2602" s="5">
        <v>45359</v>
      </c>
      <c r="C2602" s="19" t="s">
        <v>1336</v>
      </c>
      <c r="D2602" s="19" t="s">
        <v>1291</v>
      </c>
      <c r="E2602" s="5">
        <v>0.55347222222222225</v>
      </c>
      <c r="F2602" s="19" t="s">
        <v>1221</v>
      </c>
    </row>
    <row r="2603" spans="1:6" x14ac:dyDescent="0.25">
      <c r="A2603">
        <v>1408</v>
      </c>
      <c r="B2603" s="5">
        <v>45366</v>
      </c>
      <c r="C2603" s="19" t="s">
        <v>1336</v>
      </c>
      <c r="D2603" s="19" t="s">
        <v>1291</v>
      </c>
      <c r="E2603" s="5">
        <v>0.55208333333333337</v>
      </c>
      <c r="F2603" s="19" t="s">
        <v>1221</v>
      </c>
    </row>
    <row r="2604" spans="1:6" x14ac:dyDescent="0.25">
      <c r="A2604">
        <v>1408</v>
      </c>
      <c r="B2604" s="5">
        <v>45373</v>
      </c>
      <c r="C2604" s="19" t="s">
        <v>1336</v>
      </c>
      <c r="D2604" s="19" t="s">
        <v>1291</v>
      </c>
      <c r="E2604" s="5">
        <v>0.5708333333333333</v>
      </c>
      <c r="F2604" s="19" t="s">
        <v>1220</v>
      </c>
    </row>
    <row r="2605" spans="1:6" x14ac:dyDescent="0.25">
      <c r="A2605">
        <v>1408</v>
      </c>
      <c r="B2605" s="5">
        <v>45380</v>
      </c>
      <c r="C2605" s="19" t="s">
        <v>1336</v>
      </c>
      <c r="D2605" s="19" t="s">
        <v>1291</v>
      </c>
      <c r="E2605" s="5">
        <v>0.55902777777777779</v>
      </c>
      <c r="F2605" s="19" t="s">
        <v>1221</v>
      </c>
    </row>
    <row r="2606" spans="1:6" x14ac:dyDescent="0.25">
      <c r="A2606">
        <v>1408</v>
      </c>
      <c r="B2606" s="5">
        <v>45387</v>
      </c>
      <c r="C2606" s="19" t="s">
        <v>1336</v>
      </c>
      <c r="D2606" s="19" t="s">
        <v>1291</v>
      </c>
      <c r="E2606" s="5">
        <v>0.56319444444444444</v>
      </c>
      <c r="F2606" s="19" t="s">
        <v>1220</v>
      </c>
    </row>
    <row r="2607" spans="1:6" x14ac:dyDescent="0.25">
      <c r="A2607">
        <v>1408</v>
      </c>
      <c r="B2607" s="5">
        <v>45394</v>
      </c>
      <c r="C2607" s="19" t="s">
        <v>1336</v>
      </c>
      <c r="D2607" s="19" t="s">
        <v>1291</v>
      </c>
      <c r="E2607" s="5">
        <v>0.56111111111111112</v>
      </c>
      <c r="F2607" s="19" t="s">
        <v>1221</v>
      </c>
    </row>
    <row r="2608" spans="1:6" x14ac:dyDescent="0.25">
      <c r="A2608">
        <v>1408</v>
      </c>
      <c r="B2608" s="5">
        <v>45401</v>
      </c>
      <c r="C2608" s="19" t="s">
        <v>1336</v>
      </c>
      <c r="D2608" s="19" t="s">
        <v>1291</v>
      </c>
      <c r="E2608" s="5">
        <v>0.63472222222222219</v>
      </c>
      <c r="F2608" s="19" t="s">
        <v>1220</v>
      </c>
    </row>
    <row r="2609" spans="1:6" x14ac:dyDescent="0.25">
      <c r="A2609">
        <v>1408</v>
      </c>
      <c r="B2609" s="5">
        <v>45429</v>
      </c>
      <c r="C2609" s="19" t="s">
        <v>1336</v>
      </c>
      <c r="D2609" s="19" t="s">
        <v>1280</v>
      </c>
      <c r="E2609" s="5">
        <v>0.51597222222222228</v>
      </c>
      <c r="F2609" s="19" t="s">
        <v>1221</v>
      </c>
    </row>
    <row r="2610" spans="1:6" x14ac:dyDescent="0.25">
      <c r="A2610">
        <v>1408</v>
      </c>
      <c r="B2610" s="5">
        <v>45443</v>
      </c>
      <c r="C2610" s="19" t="s">
        <v>1336</v>
      </c>
      <c r="D2610" s="19" t="s">
        <v>1280</v>
      </c>
      <c r="E2610" s="5">
        <v>0.52430555555555558</v>
      </c>
      <c r="F2610" s="19" t="s">
        <v>1221</v>
      </c>
    </row>
    <row r="2611" spans="1:6" x14ac:dyDescent="0.25">
      <c r="A2611">
        <v>1408</v>
      </c>
      <c r="B2611" s="5">
        <v>45450</v>
      </c>
      <c r="C2611" s="19" t="s">
        <v>1336</v>
      </c>
      <c r="D2611" s="19" t="s">
        <v>1280</v>
      </c>
      <c r="E2611" s="5">
        <v>0.55486111111111114</v>
      </c>
      <c r="F2611" s="19" t="s">
        <v>1221</v>
      </c>
    </row>
    <row r="2612" spans="1:6" x14ac:dyDescent="0.25">
      <c r="A2612">
        <v>1408</v>
      </c>
      <c r="B2612" s="5">
        <v>45457</v>
      </c>
      <c r="C2612" s="19" t="s">
        <v>1336</v>
      </c>
      <c r="D2612" s="19" t="s">
        <v>1280</v>
      </c>
      <c r="E2612" s="5">
        <v>0.55555555555555558</v>
      </c>
      <c r="F2612" s="19" t="s">
        <v>1221</v>
      </c>
    </row>
    <row r="2613" spans="1:6" x14ac:dyDescent="0.25">
      <c r="A2613">
        <v>1408</v>
      </c>
      <c r="B2613" s="5">
        <v>45471</v>
      </c>
      <c r="C2613" s="19" t="s">
        <v>1336</v>
      </c>
      <c r="D2613" s="19" t="s">
        <v>1280</v>
      </c>
      <c r="E2613" s="5">
        <v>0.56458333333333333</v>
      </c>
      <c r="F2613" s="19" t="s">
        <v>1220</v>
      </c>
    </row>
    <row r="2614" spans="1:6" x14ac:dyDescent="0.25">
      <c r="A2614">
        <v>1409</v>
      </c>
      <c r="B2614" s="5">
        <v>45247</v>
      </c>
      <c r="C2614" s="19" t="s">
        <v>1336</v>
      </c>
      <c r="D2614" s="19" t="s">
        <v>1280</v>
      </c>
      <c r="E2614" s="5">
        <v>0.54374999999999996</v>
      </c>
      <c r="F2614" s="19" t="s">
        <v>1220</v>
      </c>
    </row>
    <row r="2615" spans="1:6" x14ac:dyDescent="0.25">
      <c r="A2615">
        <v>1411</v>
      </c>
      <c r="B2615" s="5">
        <v>45219</v>
      </c>
      <c r="C2615" s="19" t="s">
        <v>1336</v>
      </c>
      <c r="D2615" s="19" t="s">
        <v>1280</v>
      </c>
      <c r="E2615" s="5">
        <v>0.3923611111111111</v>
      </c>
      <c r="F2615" s="19" t="s">
        <v>1221</v>
      </c>
    </row>
    <row r="2616" spans="1:6" x14ac:dyDescent="0.25">
      <c r="A2616">
        <v>1411</v>
      </c>
      <c r="B2616" s="5">
        <v>45233</v>
      </c>
      <c r="C2616" s="19" t="s">
        <v>1336</v>
      </c>
      <c r="D2616" s="19" t="s">
        <v>1280</v>
      </c>
      <c r="E2616" s="5">
        <v>0.56666666666666665</v>
      </c>
      <c r="F2616" s="19" t="s">
        <v>1220</v>
      </c>
    </row>
    <row r="2617" spans="1:6" x14ac:dyDescent="0.25">
      <c r="A2617">
        <v>1411</v>
      </c>
      <c r="B2617" s="5">
        <v>45240</v>
      </c>
      <c r="C2617" s="19" t="s">
        <v>1336</v>
      </c>
      <c r="D2617" s="19" t="s">
        <v>1280</v>
      </c>
      <c r="E2617" s="5">
        <v>0.65902777777777777</v>
      </c>
      <c r="F2617" s="19" t="s">
        <v>1220</v>
      </c>
    </row>
    <row r="2618" spans="1:6" x14ac:dyDescent="0.25">
      <c r="A2618">
        <v>1411</v>
      </c>
      <c r="B2618" s="5">
        <v>45352</v>
      </c>
      <c r="C2618" s="19" t="s">
        <v>1336</v>
      </c>
      <c r="D2618" s="19" t="s">
        <v>1291</v>
      </c>
      <c r="E2618" s="5">
        <v>0.57708333333333328</v>
      </c>
      <c r="F2618" s="19" t="s">
        <v>1220</v>
      </c>
    </row>
    <row r="2619" spans="1:6" x14ac:dyDescent="0.25">
      <c r="A2619">
        <v>1411</v>
      </c>
      <c r="B2619" s="5">
        <v>45422</v>
      </c>
      <c r="C2619" s="19" t="s">
        <v>1336</v>
      </c>
      <c r="D2619" s="19" t="s">
        <v>1280</v>
      </c>
      <c r="E2619" s="5">
        <v>0.51458333333333328</v>
      </c>
      <c r="F2619" s="19" t="s">
        <v>1221</v>
      </c>
    </row>
    <row r="2620" spans="1:6" x14ac:dyDescent="0.25">
      <c r="A2620">
        <v>1412</v>
      </c>
      <c r="B2620" s="5">
        <v>45212</v>
      </c>
      <c r="C2620" s="19" t="s">
        <v>1336</v>
      </c>
      <c r="D2620" s="19" t="s">
        <v>1280</v>
      </c>
      <c r="E2620" s="5">
        <v>0.36805555555555558</v>
      </c>
      <c r="F2620" s="19" t="s">
        <v>1221</v>
      </c>
    </row>
    <row r="2621" spans="1:6" x14ac:dyDescent="0.25">
      <c r="A2621">
        <v>1412</v>
      </c>
      <c r="B2621" s="5">
        <v>45268</v>
      </c>
      <c r="C2621" s="19" t="s">
        <v>1336</v>
      </c>
      <c r="D2621" s="19" t="s">
        <v>1291</v>
      </c>
      <c r="E2621" s="5">
        <v>0.56597222222222221</v>
      </c>
      <c r="F2621" s="19" t="s">
        <v>1220</v>
      </c>
    </row>
    <row r="2622" spans="1:6" x14ac:dyDescent="0.25">
      <c r="A2622">
        <v>1412</v>
      </c>
      <c r="B2622" s="5">
        <v>45275</v>
      </c>
      <c r="C2622" s="19" t="s">
        <v>1336</v>
      </c>
      <c r="D2622" s="19" t="s">
        <v>1291</v>
      </c>
      <c r="E2622" s="5">
        <v>0.55486111111111114</v>
      </c>
      <c r="F2622" s="19" t="s">
        <v>1221</v>
      </c>
    </row>
    <row r="2623" spans="1:6" x14ac:dyDescent="0.25">
      <c r="A2623">
        <v>1412</v>
      </c>
      <c r="B2623" s="5">
        <v>45282</v>
      </c>
      <c r="C2623" s="19" t="s">
        <v>1336</v>
      </c>
      <c r="D2623" s="19" t="s">
        <v>1291</v>
      </c>
      <c r="E2623" s="5">
        <v>0.54166666666666663</v>
      </c>
      <c r="F2623" s="19" t="s">
        <v>1221</v>
      </c>
    </row>
    <row r="2624" spans="1:6" x14ac:dyDescent="0.25">
      <c r="A2624">
        <v>1412</v>
      </c>
      <c r="B2624" s="5">
        <v>45289</v>
      </c>
      <c r="C2624" s="19" t="s">
        <v>1336</v>
      </c>
      <c r="D2624" s="19" t="s">
        <v>1291</v>
      </c>
      <c r="E2624" s="5">
        <v>0.55763888888888891</v>
      </c>
      <c r="F2624" s="19" t="s">
        <v>1221</v>
      </c>
    </row>
    <row r="2625" spans="1:6" x14ac:dyDescent="0.25">
      <c r="A2625">
        <v>1412</v>
      </c>
      <c r="B2625" s="5">
        <v>45296</v>
      </c>
      <c r="C2625" s="19" t="s">
        <v>1336</v>
      </c>
      <c r="D2625" s="19" t="s">
        <v>1291</v>
      </c>
      <c r="E2625" s="5">
        <v>0.54722222222222228</v>
      </c>
      <c r="F2625" s="19" t="s">
        <v>1221</v>
      </c>
    </row>
    <row r="2626" spans="1:6" x14ac:dyDescent="0.25">
      <c r="A2626">
        <v>1412</v>
      </c>
      <c r="B2626" s="5">
        <v>45303</v>
      </c>
      <c r="C2626" s="19" t="s">
        <v>1336</v>
      </c>
      <c r="D2626" s="19" t="s">
        <v>1291</v>
      </c>
      <c r="E2626" s="5">
        <v>0.56527777777777777</v>
      </c>
      <c r="F2626" s="19" t="s">
        <v>1220</v>
      </c>
    </row>
    <row r="2627" spans="1:6" x14ac:dyDescent="0.25">
      <c r="A2627">
        <v>1412</v>
      </c>
      <c r="B2627" s="5">
        <v>45324</v>
      </c>
      <c r="C2627" s="19" t="s">
        <v>1336</v>
      </c>
      <c r="D2627" s="19" t="s">
        <v>1291</v>
      </c>
      <c r="E2627" s="5">
        <v>0.59027777777777779</v>
      </c>
      <c r="F2627" s="19" t="s">
        <v>1220</v>
      </c>
    </row>
    <row r="2628" spans="1:6" x14ac:dyDescent="0.25">
      <c r="A2628">
        <v>1412</v>
      </c>
      <c r="B2628" s="5">
        <v>45401</v>
      </c>
      <c r="C2628" s="19" t="s">
        <v>1336</v>
      </c>
      <c r="D2628" s="19" t="s">
        <v>1291</v>
      </c>
      <c r="E2628" s="5">
        <v>0.63611111111111107</v>
      </c>
      <c r="F2628" s="19" t="s">
        <v>1220</v>
      </c>
    </row>
    <row r="2629" spans="1:6" x14ac:dyDescent="0.25">
      <c r="A2629">
        <v>1412</v>
      </c>
      <c r="B2629" s="5">
        <v>45464</v>
      </c>
      <c r="C2629" s="19" t="s">
        <v>1336</v>
      </c>
      <c r="D2629" s="19" t="s">
        <v>1280</v>
      </c>
      <c r="E2629" s="5">
        <v>0.5708333333333333</v>
      </c>
      <c r="F2629" s="19" t="s">
        <v>1220</v>
      </c>
    </row>
    <row r="2630" spans="1:6" x14ac:dyDescent="0.25">
      <c r="A2630">
        <v>1413</v>
      </c>
      <c r="B2630" s="5">
        <v>45212</v>
      </c>
      <c r="C2630" s="19" t="s">
        <v>1336</v>
      </c>
      <c r="D2630" s="19" t="s">
        <v>1280</v>
      </c>
      <c r="E2630" s="5">
        <v>0.36875000000000002</v>
      </c>
      <c r="F2630" s="19" t="s">
        <v>1221</v>
      </c>
    </row>
    <row r="2631" spans="1:6" x14ac:dyDescent="0.25">
      <c r="A2631">
        <v>1413</v>
      </c>
      <c r="B2631" s="5">
        <v>45219</v>
      </c>
      <c r="C2631" s="19" t="s">
        <v>1336</v>
      </c>
      <c r="D2631" s="19" t="s">
        <v>1280</v>
      </c>
      <c r="E2631" s="5">
        <v>0.3923611111111111</v>
      </c>
      <c r="F2631" s="19" t="s">
        <v>1221</v>
      </c>
    </row>
    <row r="2632" spans="1:6" x14ac:dyDescent="0.25">
      <c r="A2632">
        <v>1413</v>
      </c>
      <c r="B2632" s="5">
        <v>45226</v>
      </c>
      <c r="C2632" s="19" t="s">
        <v>1336</v>
      </c>
      <c r="D2632" s="19" t="s">
        <v>1280</v>
      </c>
      <c r="E2632" s="5">
        <v>0.4513888888888889</v>
      </c>
      <c r="F2632" s="19" t="s">
        <v>1221</v>
      </c>
    </row>
    <row r="2633" spans="1:6" x14ac:dyDescent="0.25">
      <c r="A2633">
        <v>1413</v>
      </c>
      <c r="B2633" s="5">
        <v>45233</v>
      </c>
      <c r="C2633" s="19" t="s">
        <v>1336</v>
      </c>
      <c r="D2633" s="19" t="s">
        <v>1280</v>
      </c>
      <c r="E2633" s="5">
        <v>0.56666666666666665</v>
      </c>
      <c r="F2633" s="19" t="s">
        <v>1220</v>
      </c>
    </row>
    <row r="2634" spans="1:6" x14ac:dyDescent="0.25">
      <c r="A2634">
        <v>1413</v>
      </c>
      <c r="B2634" s="5">
        <v>45240</v>
      </c>
      <c r="C2634" s="19" t="s">
        <v>1336</v>
      </c>
      <c r="D2634" s="19" t="s">
        <v>1280</v>
      </c>
      <c r="E2634" s="5">
        <v>0.65902777777777777</v>
      </c>
      <c r="F2634" s="19" t="s">
        <v>1220</v>
      </c>
    </row>
    <row r="2635" spans="1:6" x14ac:dyDescent="0.25">
      <c r="A2635">
        <v>1413</v>
      </c>
      <c r="B2635" s="5">
        <v>45247</v>
      </c>
      <c r="C2635" s="19" t="s">
        <v>1336</v>
      </c>
      <c r="D2635" s="19" t="s">
        <v>1280</v>
      </c>
      <c r="E2635" s="5">
        <v>0.54513888888888884</v>
      </c>
      <c r="F2635" s="19" t="s">
        <v>1220</v>
      </c>
    </row>
    <row r="2636" spans="1:6" x14ac:dyDescent="0.25">
      <c r="A2636">
        <v>1413</v>
      </c>
      <c r="B2636" s="5">
        <v>45261</v>
      </c>
      <c r="C2636" s="19" t="s">
        <v>1336</v>
      </c>
      <c r="D2636" s="19" t="s">
        <v>1291</v>
      </c>
      <c r="E2636" s="5">
        <v>0.57013888888888886</v>
      </c>
      <c r="F2636" s="19" t="s">
        <v>1220</v>
      </c>
    </row>
    <row r="2637" spans="1:6" x14ac:dyDescent="0.25">
      <c r="A2637">
        <v>1413</v>
      </c>
      <c r="B2637" s="5">
        <v>45282</v>
      </c>
      <c r="C2637" s="19" t="s">
        <v>1336</v>
      </c>
      <c r="D2637" s="19" t="s">
        <v>1291</v>
      </c>
      <c r="E2637" s="5">
        <v>0.54166666666666663</v>
      </c>
      <c r="F2637" s="19" t="s">
        <v>1221</v>
      </c>
    </row>
    <row r="2638" spans="1:6" x14ac:dyDescent="0.25">
      <c r="A2638">
        <v>1413</v>
      </c>
      <c r="B2638" s="5">
        <v>45289</v>
      </c>
      <c r="C2638" s="19" t="s">
        <v>1336</v>
      </c>
      <c r="D2638" s="19" t="s">
        <v>1291</v>
      </c>
      <c r="E2638" s="5">
        <v>0.55000000000000004</v>
      </c>
      <c r="F2638" s="19" t="s">
        <v>1221</v>
      </c>
    </row>
    <row r="2639" spans="1:6" x14ac:dyDescent="0.25">
      <c r="A2639">
        <v>1413</v>
      </c>
      <c r="B2639" s="5">
        <v>45303</v>
      </c>
      <c r="C2639" s="19" t="s">
        <v>1336</v>
      </c>
      <c r="D2639" s="19" t="s">
        <v>1291</v>
      </c>
      <c r="E2639" s="5">
        <v>0.55486111111111114</v>
      </c>
      <c r="F2639" s="19" t="s">
        <v>1221</v>
      </c>
    </row>
    <row r="2640" spans="1:6" x14ac:dyDescent="0.25">
      <c r="A2640">
        <v>1413</v>
      </c>
      <c r="B2640" s="5">
        <v>45324</v>
      </c>
      <c r="C2640" s="19" t="s">
        <v>1336</v>
      </c>
      <c r="D2640" s="19" t="s">
        <v>1291</v>
      </c>
      <c r="E2640" s="5">
        <v>0.53541666666666665</v>
      </c>
      <c r="F2640" s="19" t="s">
        <v>1221</v>
      </c>
    </row>
    <row r="2641" spans="1:6" x14ac:dyDescent="0.25">
      <c r="A2641">
        <v>1413</v>
      </c>
      <c r="B2641" s="5">
        <v>45338</v>
      </c>
      <c r="C2641" s="19" t="s">
        <v>1336</v>
      </c>
      <c r="D2641" s="19" t="s">
        <v>1280</v>
      </c>
      <c r="E2641" s="5">
        <v>0.55625000000000002</v>
      </c>
      <c r="F2641" s="19" t="s">
        <v>1220</v>
      </c>
    </row>
    <row r="2642" spans="1:6" x14ac:dyDescent="0.25">
      <c r="A2642">
        <v>1413</v>
      </c>
      <c r="B2642" s="5">
        <v>45366</v>
      </c>
      <c r="C2642" s="19" t="s">
        <v>1336</v>
      </c>
      <c r="D2642" s="19" t="s">
        <v>1291</v>
      </c>
      <c r="E2642" s="5">
        <v>0.55555555555555558</v>
      </c>
      <c r="F2642" s="19" t="s">
        <v>1221</v>
      </c>
    </row>
    <row r="2643" spans="1:6" x14ac:dyDescent="0.25">
      <c r="A2643">
        <v>1413</v>
      </c>
      <c r="B2643" s="5">
        <v>45373</v>
      </c>
      <c r="C2643" s="19" t="s">
        <v>1336</v>
      </c>
      <c r="D2643" s="19" t="s">
        <v>1291</v>
      </c>
      <c r="E2643" s="5">
        <v>0.5493055555555556</v>
      </c>
      <c r="F2643" s="19" t="s">
        <v>1221</v>
      </c>
    </row>
    <row r="2644" spans="1:6" x14ac:dyDescent="0.25">
      <c r="A2644">
        <v>1413</v>
      </c>
      <c r="B2644" s="5">
        <v>45380</v>
      </c>
      <c r="C2644" s="19" t="s">
        <v>1336</v>
      </c>
      <c r="D2644" s="19" t="s">
        <v>1291</v>
      </c>
      <c r="E2644" s="5">
        <v>0.56736111111111109</v>
      </c>
      <c r="F2644" s="19" t="s">
        <v>1220</v>
      </c>
    </row>
    <row r="2645" spans="1:6" x14ac:dyDescent="0.25">
      <c r="A2645">
        <v>1413</v>
      </c>
      <c r="B2645" s="5">
        <v>45387</v>
      </c>
      <c r="C2645" s="19" t="s">
        <v>1336</v>
      </c>
      <c r="D2645" s="19" t="s">
        <v>1291</v>
      </c>
      <c r="E2645" s="5">
        <v>0.55555555555555558</v>
      </c>
      <c r="F2645" s="19" t="s">
        <v>1221</v>
      </c>
    </row>
    <row r="2646" spans="1:6" x14ac:dyDescent="0.25">
      <c r="A2646">
        <v>1413</v>
      </c>
      <c r="B2646" s="5">
        <v>45394</v>
      </c>
      <c r="C2646" s="19" t="s">
        <v>1336</v>
      </c>
      <c r="D2646" s="19" t="s">
        <v>1291</v>
      </c>
      <c r="E2646" s="5">
        <v>0.54722222222222228</v>
      </c>
      <c r="F2646" s="19" t="s">
        <v>1221</v>
      </c>
    </row>
    <row r="2647" spans="1:6" x14ac:dyDescent="0.25">
      <c r="A2647">
        <v>1413</v>
      </c>
      <c r="B2647" s="5">
        <v>45401</v>
      </c>
      <c r="C2647" s="19" t="s">
        <v>1336</v>
      </c>
      <c r="D2647" s="19" t="s">
        <v>1291</v>
      </c>
      <c r="E2647" s="5">
        <v>0.63124999999999998</v>
      </c>
      <c r="F2647" s="19" t="s">
        <v>1220</v>
      </c>
    </row>
    <row r="2648" spans="1:6" x14ac:dyDescent="0.25">
      <c r="A2648">
        <v>1413</v>
      </c>
      <c r="B2648" s="5">
        <v>45422</v>
      </c>
      <c r="C2648" s="19" t="s">
        <v>1336</v>
      </c>
      <c r="D2648" s="19" t="s">
        <v>1280</v>
      </c>
      <c r="E2648" s="5">
        <v>0.54583333333333328</v>
      </c>
      <c r="F2648" s="19" t="s">
        <v>1220</v>
      </c>
    </row>
    <row r="2649" spans="1:6" x14ac:dyDescent="0.25">
      <c r="A2649">
        <v>1413</v>
      </c>
      <c r="B2649" s="5">
        <v>45478</v>
      </c>
      <c r="C2649" s="19" t="s">
        <v>1336</v>
      </c>
      <c r="D2649" s="19" t="s">
        <v>1280</v>
      </c>
      <c r="E2649" s="5">
        <v>0.56805555555555554</v>
      </c>
      <c r="F2649" s="19" t="s">
        <v>1220</v>
      </c>
    </row>
    <row r="2650" spans="1:6" x14ac:dyDescent="0.25">
      <c r="A2650">
        <v>1415</v>
      </c>
      <c r="B2650" s="5">
        <v>45205</v>
      </c>
      <c r="C2650" s="19" t="s">
        <v>1336</v>
      </c>
      <c r="D2650" s="19" t="s">
        <v>1280</v>
      </c>
      <c r="E2650" s="5">
        <v>0.50208333333333333</v>
      </c>
      <c r="F2650" s="19" t="s">
        <v>1220</v>
      </c>
    </row>
    <row r="2651" spans="1:6" x14ac:dyDescent="0.25">
      <c r="A2651">
        <v>1415</v>
      </c>
      <c r="B2651" s="5">
        <v>45212</v>
      </c>
      <c r="C2651" s="19" t="s">
        <v>1336</v>
      </c>
      <c r="D2651" s="19" t="s">
        <v>1280</v>
      </c>
      <c r="E2651" s="5">
        <v>0.37013888888888891</v>
      </c>
      <c r="F2651" s="19" t="s">
        <v>1221</v>
      </c>
    </row>
    <row r="2652" spans="1:6" x14ac:dyDescent="0.25">
      <c r="A2652">
        <v>1415</v>
      </c>
      <c r="B2652" s="5">
        <v>45219</v>
      </c>
      <c r="C2652" s="19" t="s">
        <v>1336</v>
      </c>
      <c r="D2652" s="19" t="s">
        <v>1280</v>
      </c>
      <c r="E2652" s="5">
        <v>0.39305555555555555</v>
      </c>
      <c r="F2652" s="19" t="s">
        <v>1221</v>
      </c>
    </row>
    <row r="2653" spans="1:6" x14ac:dyDescent="0.25">
      <c r="A2653">
        <v>1415</v>
      </c>
      <c r="B2653" s="5">
        <v>45240</v>
      </c>
      <c r="C2653" s="19" t="s">
        <v>1336</v>
      </c>
      <c r="D2653" s="19" t="s">
        <v>1280</v>
      </c>
      <c r="E2653" s="5">
        <v>0.66111111111111109</v>
      </c>
      <c r="F2653" s="19" t="s">
        <v>1220</v>
      </c>
    </row>
    <row r="2654" spans="1:6" x14ac:dyDescent="0.25">
      <c r="A2654">
        <v>1415</v>
      </c>
      <c r="B2654" s="5">
        <v>45247</v>
      </c>
      <c r="C2654" s="19" t="s">
        <v>1336</v>
      </c>
      <c r="D2654" s="19" t="s">
        <v>1280</v>
      </c>
      <c r="E2654" s="5">
        <v>0.55277777777777781</v>
      </c>
      <c r="F2654" s="19" t="s">
        <v>1220</v>
      </c>
    </row>
    <row r="2655" spans="1:6" x14ac:dyDescent="0.25">
      <c r="A2655">
        <v>1415</v>
      </c>
      <c r="B2655" s="5">
        <v>45254</v>
      </c>
      <c r="C2655" s="19" t="s">
        <v>1336</v>
      </c>
      <c r="D2655" s="19" t="s">
        <v>1280</v>
      </c>
      <c r="E2655" s="5">
        <v>0.39374999999999999</v>
      </c>
      <c r="F2655" s="19" t="s">
        <v>1221</v>
      </c>
    </row>
    <row r="2656" spans="1:6" x14ac:dyDescent="0.25">
      <c r="A2656">
        <v>1415</v>
      </c>
      <c r="B2656" s="5">
        <v>45289</v>
      </c>
      <c r="C2656" s="19" t="s">
        <v>1336</v>
      </c>
      <c r="D2656" s="19" t="s">
        <v>1291</v>
      </c>
      <c r="E2656" s="5">
        <v>0.55902777777777779</v>
      </c>
      <c r="F2656" s="19" t="s">
        <v>1221</v>
      </c>
    </row>
    <row r="2657" spans="1:6" x14ac:dyDescent="0.25">
      <c r="A2657">
        <v>1415</v>
      </c>
      <c r="B2657" s="5">
        <v>45303</v>
      </c>
      <c r="C2657" s="19" t="s">
        <v>1336</v>
      </c>
      <c r="D2657" s="19" t="s">
        <v>1291</v>
      </c>
      <c r="E2657" s="5">
        <v>0.55486111111111114</v>
      </c>
      <c r="F2657" s="19" t="s">
        <v>1221</v>
      </c>
    </row>
    <row r="2658" spans="1:6" x14ac:dyDescent="0.25">
      <c r="A2658">
        <v>1415</v>
      </c>
      <c r="B2658" s="5">
        <v>45324</v>
      </c>
      <c r="C2658" s="19" t="s">
        <v>1336</v>
      </c>
      <c r="D2658" s="19" t="s">
        <v>1291</v>
      </c>
      <c r="E2658" s="5">
        <v>0.53888888888888886</v>
      </c>
      <c r="F2658" s="19" t="s">
        <v>1221</v>
      </c>
    </row>
    <row r="2659" spans="1:6" x14ac:dyDescent="0.25">
      <c r="A2659">
        <v>1415</v>
      </c>
      <c r="B2659" s="5">
        <v>45338</v>
      </c>
      <c r="C2659" s="19" t="s">
        <v>1336</v>
      </c>
      <c r="D2659" s="19" t="s">
        <v>1291</v>
      </c>
      <c r="E2659" s="5">
        <v>0.5541666666666667</v>
      </c>
      <c r="F2659" s="19" t="s">
        <v>1221</v>
      </c>
    </row>
    <row r="2660" spans="1:6" x14ac:dyDescent="0.25">
      <c r="A2660">
        <v>1415</v>
      </c>
      <c r="B2660" s="5">
        <v>45352</v>
      </c>
      <c r="C2660" s="19" t="s">
        <v>1336</v>
      </c>
      <c r="D2660" s="19" t="s">
        <v>1291</v>
      </c>
      <c r="E2660" s="5">
        <v>0.55902777777777779</v>
      </c>
      <c r="F2660" s="19" t="s">
        <v>1221</v>
      </c>
    </row>
    <row r="2661" spans="1:6" x14ac:dyDescent="0.25">
      <c r="A2661">
        <v>1415</v>
      </c>
      <c r="B2661" s="5">
        <v>45359</v>
      </c>
      <c r="C2661" s="19" t="s">
        <v>1336</v>
      </c>
      <c r="D2661" s="19" t="s">
        <v>1291</v>
      </c>
      <c r="E2661" s="5">
        <v>0.55208333333333337</v>
      </c>
      <c r="F2661" s="19" t="s">
        <v>1221</v>
      </c>
    </row>
    <row r="2662" spans="1:6" x14ac:dyDescent="0.25">
      <c r="A2662">
        <v>1415</v>
      </c>
      <c r="B2662" s="5">
        <v>45366</v>
      </c>
      <c r="C2662" s="19" t="s">
        <v>1336</v>
      </c>
      <c r="D2662" s="19" t="s">
        <v>1291</v>
      </c>
      <c r="E2662" s="5">
        <v>0.55555555555555558</v>
      </c>
      <c r="F2662" s="19" t="s">
        <v>1221</v>
      </c>
    </row>
    <row r="2663" spans="1:6" x14ac:dyDescent="0.25">
      <c r="A2663">
        <v>1415</v>
      </c>
      <c r="B2663" s="5">
        <v>45373</v>
      </c>
      <c r="C2663" s="19" t="s">
        <v>1336</v>
      </c>
      <c r="D2663" s="19" t="s">
        <v>1291</v>
      </c>
      <c r="E2663" s="5">
        <v>0.54861111111111116</v>
      </c>
      <c r="F2663" s="19" t="s">
        <v>1221</v>
      </c>
    </row>
    <row r="2664" spans="1:6" x14ac:dyDescent="0.25">
      <c r="A2664">
        <v>1415</v>
      </c>
      <c r="B2664" s="5">
        <v>45380</v>
      </c>
      <c r="C2664" s="19" t="s">
        <v>1336</v>
      </c>
      <c r="D2664" s="19" t="s">
        <v>1291</v>
      </c>
      <c r="E2664" s="5">
        <v>0.56736111111111109</v>
      </c>
      <c r="F2664" s="19" t="s">
        <v>1220</v>
      </c>
    </row>
    <row r="2665" spans="1:6" x14ac:dyDescent="0.25">
      <c r="A2665">
        <v>1415</v>
      </c>
      <c r="B2665" s="5">
        <v>45387</v>
      </c>
      <c r="C2665" s="19" t="s">
        <v>1336</v>
      </c>
      <c r="D2665" s="19" t="s">
        <v>1291</v>
      </c>
      <c r="E2665" s="5">
        <v>0.55555555555555558</v>
      </c>
      <c r="F2665" s="19" t="s">
        <v>1221</v>
      </c>
    </row>
    <row r="2666" spans="1:6" x14ac:dyDescent="0.25">
      <c r="A2666">
        <v>1415</v>
      </c>
      <c r="B2666" s="5">
        <v>45394</v>
      </c>
      <c r="C2666" s="19" t="s">
        <v>1336</v>
      </c>
      <c r="D2666" s="19" t="s">
        <v>1291</v>
      </c>
      <c r="E2666" s="5">
        <v>0.55277777777777781</v>
      </c>
      <c r="F2666" s="19" t="s">
        <v>1221</v>
      </c>
    </row>
    <row r="2667" spans="1:6" x14ac:dyDescent="0.25">
      <c r="A2667">
        <v>1415</v>
      </c>
      <c r="B2667" s="5">
        <v>45401</v>
      </c>
      <c r="C2667" s="19" t="s">
        <v>1336</v>
      </c>
      <c r="D2667" s="19" t="s">
        <v>1291</v>
      </c>
      <c r="E2667" s="5">
        <v>0.63124999999999998</v>
      </c>
      <c r="F2667" s="19" t="s">
        <v>1220</v>
      </c>
    </row>
    <row r="2668" spans="1:6" x14ac:dyDescent="0.25">
      <c r="A2668">
        <v>1415</v>
      </c>
      <c r="B2668" s="5">
        <v>45422</v>
      </c>
      <c r="C2668" s="19" t="s">
        <v>1336</v>
      </c>
      <c r="D2668" s="19" t="s">
        <v>1280</v>
      </c>
      <c r="E2668" s="5">
        <v>0.50208333333333333</v>
      </c>
      <c r="F2668" s="19" t="s">
        <v>1221</v>
      </c>
    </row>
    <row r="2669" spans="1:6" x14ac:dyDescent="0.25">
      <c r="A2669">
        <v>1415</v>
      </c>
      <c r="B2669" s="5">
        <v>45436</v>
      </c>
      <c r="C2669" s="19" t="s">
        <v>1336</v>
      </c>
      <c r="D2669" s="19" t="s">
        <v>1280</v>
      </c>
      <c r="E2669" s="5">
        <v>0.52013888888888893</v>
      </c>
      <c r="F2669" s="19" t="s">
        <v>1221</v>
      </c>
    </row>
    <row r="2670" spans="1:6" x14ac:dyDescent="0.25">
      <c r="A2670">
        <v>1415</v>
      </c>
      <c r="B2670" s="5">
        <v>45443</v>
      </c>
      <c r="C2670" s="19" t="s">
        <v>1336</v>
      </c>
      <c r="D2670" s="19" t="s">
        <v>1280</v>
      </c>
      <c r="E2670" s="5">
        <v>0.52152777777777781</v>
      </c>
      <c r="F2670" s="19" t="s">
        <v>1221</v>
      </c>
    </row>
    <row r="2671" spans="1:6" x14ac:dyDescent="0.25">
      <c r="A2671">
        <v>1415</v>
      </c>
      <c r="B2671" s="5">
        <v>45450</v>
      </c>
      <c r="C2671" s="19" t="s">
        <v>1336</v>
      </c>
      <c r="D2671" s="19" t="s">
        <v>1280</v>
      </c>
      <c r="E2671" s="5">
        <v>0.5541666666666667</v>
      </c>
      <c r="F2671" s="19" t="s">
        <v>1221</v>
      </c>
    </row>
    <row r="2672" spans="1:6" x14ac:dyDescent="0.25">
      <c r="A2672">
        <v>1415</v>
      </c>
      <c r="B2672" s="5">
        <v>45457</v>
      </c>
      <c r="C2672" s="19" t="s">
        <v>1336</v>
      </c>
      <c r="D2672" s="19" t="s">
        <v>1280</v>
      </c>
      <c r="E2672" s="5">
        <v>0.54791666666666672</v>
      </c>
      <c r="F2672" s="19" t="s">
        <v>1221</v>
      </c>
    </row>
    <row r="2673" spans="1:6" x14ac:dyDescent="0.25">
      <c r="A2673">
        <v>1415</v>
      </c>
      <c r="B2673" s="5">
        <v>45471</v>
      </c>
      <c r="C2673" s="19" t="s">
        <v>1336</v>
      </c>
      <c r="D2673" s="19" t="s">
        <v>1280</v>
      </c>
      <c r="E2673" s="5">
        <v>0.54027777777777775</v>
      </c>
      <c r="F2673" s="19" t="s">
        <v>1221</v>
      </c>
    </row>
    <row r="2674" spans="1:6" x14ac:dyDescent="0.25">
      <c r="A2674">
        <v>1416</v>
      </c>
      <c r="B2674" s="5">
        <v>45198</v>
      </c>
      <c r="C2674" s="19" t="s">
        <v>1336</v>
      </c>
      <c r="D2674" s="19" t="s">
        <v>1280</v>
      </c>
      <c r="E2674" s="5">
        <v>0.65138888888888891</v>
      </c>
      <c r="F2674" s="19" t="s">
        <v>1220</v>
      </c>
    </row>
    <row r="2675" spans="1:6" x14ac:dyDescent="0.25">
      <c r="A2675">
        <v>1416</v>
      </c>
      <c r="B2675" s="5">
        <v>45219</v>
      </c>
      <c r="C2675" s="19" t="s">
        <v>1336</v>
      </c>
      <c r="D2675" s="19" t="s">
        <v>1280</v>
      </c>
      <c r="E2675" s="5">
        <v>0.39305555555555555</v>
      </c>
      <c r="F2675" s="19" t="s">
        <v>1221</v>
      </c>
    </row>
    <row r="2676" spans="1:6" x14ac:dyDescent="0.25">
      <c r="A2676">
        <v>1416</v>
      </c>
      <c r="B2676" s="5">
        <v>45226</v>
      </c>
      <c r="C2676" s="19" t="s">
        <v>1336</v>
      </c>
      <c r="D2676" s="19" t="s">
        <v>1280</v>
      </c>
      <c r="E2676" s="5">
        <v>0.45208333333333334</v>
      </c>
      <c r="F2676" s="19" t="s">
        <v>1221</v>
      </c>
    </row>
    <row r="2677" spans="1:6" x14ac:dyDescent="0.25">
      <c r="A2677">
        <v>1416</v>
      </c>
      <c r="B2677" s="5">
        <v>45233</v>
      </c>
      <c r="C2677" s="19" t="s">
        <v>1336</v>
      </c>
      <c r="D2677" s="19" t="s">
        <v>1280</v>
      </c>
      <c r="E2677" s="5">
        <v>0.56874999999999998</v>
      </c>
      <c r="F2677" s="19" t="s">
        <v>1220</v>
      </c>
    </row>
    <row r="2678" spans="1:6" x14ac:dyDescent="0.25">
      <c r="A2678">
        <v>1416</v>
      </c>
      <c r="B2678" s="5">
        <v>45240</v>
      </c>
      <c r="C2678" s="19" t="s">
        <v>1336</v>
      </c>
      <c r="D2678" s="19" t="s">
        <v>1280</v>
      </c>
      <c r="E2678" s="5">
        <v>0.66041666666666665</v>
      </c>
      <c r="F2678" s="19" t="s">
        <v>1220</v>
      </c>
    </row>
    <row r="2679" spans="1:6" x14ac:dyDescent="0.25">
      <c r="A2679">
        <v>1416</v>
      </c>
      <c r="B2679" s="5">
        <v>45247</v>
      </c>
      <c r="C2679" s="19" t="s">
        <v>1336</v>
      </c>
      <c r="D2679" s="19" t="s">
        <v>1280</v>
      </c>
      <c r="E2679" s="5">
        <v>0.55000000000000004</v>
      </c>
      <c r="F2679" s="19" t="s">
        <v>1220</v>
      </c>
    </row>
    <row r="2680" spans="1:6" x14ac:dyDescent="0.25">
      <c r="A2680">
        <v>1416</v>
      </c>
      <c r="B2680" s="5">
        <v>45254</v>
      </c>
      <c r="C2680" s="19" t="s">
        <v>1336</v>
      </c>
      <c r="D2680" s="19" t="s">
        <v>1280</v>
      </c>
      <c r="E2680" s="5">
        <v>0.39305555555555555</v>
      </c>
      <c r="F2680" s="19" t="s">
        <v>1221</v>
      </c>
    </row>
    <row r="2681" spans="1:6" x14ac:dyDescent="0.25">
      <c r="A2681">
        <v>1416</v>
      </c>
      <c r="B2681" s="5">
        <v>45261</v>
      </c>
      <c r="C2681" s="19" t="s">
        <v>1336</v>
      </c>
      <c r="D2681" s="19" t="s">
        <v>1291</v>
      </c>
      <c r="E2681" s="5">
        <v>0.60069444444444442</v>
      </c>
      <c r="F2681" s="19" t="s">
        <v>1220</v>
      </c>
    </row>
    <row r="2682" spans="1:6" x14ac:dyDescent="0.25">
      <c r="A2682">
        <v>1416</v>
      </c>
      <c r="B2682" s="5">
        <v>45268</v>
      </c>
      <c r="C2682" s="19" t="s">
        <v>1336</v>
      </c>
      <c r="D2682" s="19" t="s">
        <v>1291</v>
      </c>
      <c r="E2682" s="5">
        <v>0.54097222222222219</v>
      </c>
      <c r="F2682" s="19" t="s">
        <v>1221</v>
      </c>
    </row>
    <row r="2683" spans="1:6" x14ac:dyDescent="0.25">
      <c r="A2683">
        <v>1416</v>
      </c>
      <c r="B2683" s="5">
        <v>45275</v>
      </c>
      <c r="C2683" s="19" t="s">
        <v>1336</v>
      </c>
      <c r="D2683" s="19" t="s">
        <v>1291</v>
      </c>
      <c r="E2683" s="5">
        <v>0.54513888888888884</v>
      </c>
      <c r="F2683" s="19" t="s">
        <v>1221</v>
      </c>
    </row>
    <row r="2684" spans="1:6" x14ac:dyDescent="0.25">
      <c r="A2684">
        <v>1416</v>
      </c>
      <c r="B2684" s="5">
        <v>45282</v>
      </c>
      <c r="C2684" s="19" t="s">
        <v>1336</v>
      </c>
      <c r="D2684" s="19" t="s">
        <v>1291</v>
      </c>
      <c r="E2684" s="5">
        <v>0.54166666666666663</v>
      </c>
      <c r="F2684" s="19" t="s">
        <v>1221</v>
      </c>
    </row>
    <row r="2685" spans="1:6" x14ac:dyDescent="0.25">
      <c r="A2685">
        <v>1416</v>
      </c>
      <c r="B2685" s="5">
        <v>45289</v>
      </c>
      <c r="C2685" s="19" t="s">
        <v>1336</v>
      </c>
      <c r="D2685" s="19" t="s">
        <v>1291</v>
      </c>
      <c r="E2685" s="5">
        <v>0.55069444444444449</v>
      </c>
      <c r="F2685" s="19" t="s">
        <v>1221</v>
      </c>
    </row>
    <row r="2686" spans="1:6" x14ac:dyDescent="0.25">
      <c r="A2686">
        <v>1416</v>
      </c>
      <c r="B2686" s="5">
        <v>45296</v>
      </c>
      <c r="C2686" s="19" t="s">
        <v>1336</v>
      </c>
      <c r="D2686" s="19" t="s">
        <v>1291</v>
      </c>
      <c r="E2686" s="5">
        <v>0.56319444444444444</v>
      </c>
      <c r="F2686" s="19" t="s">
        <v>1220</v>
      </c>
    </row>
    <row r="2687" spans="1:6" x14ac:dyDescent="0.25">
      <c r="A2687">
        <v>1416</v>
      </c>
      <c r="B2687" s="5">
        <v>45303</v>
      </c>
      <c r="C2687" s="19" t="s">
        <v>1336</v>
      </c>
      <c r="D2687" s="19" t="s">
        <v>1291</v>
      </c>
      <c r="E2687" s="5">
        <v>0.53888888888888886</v>
      </c>
      <c r="F2687" s="19" t="s">
        <v>1221</v>
      </c>
    </row>
    <row r="2688" spans="1:6" x14ac:dyDescent="0.25">
      <c r="A2688">
        <v>1416</v>
      </c>
      <c r="B2688" s="5">
        <v>45317</v>
      </c>
      <c r="C2688" s="19" t="s">
        <v>1336</v>
      </c>
      <c r="D2688" s="19" t="s">
        <v>1291</v>
      </c>
      <c r="E2688" s="5">
        <v>0.54374999999999996</v>
      </c>
      <c r="F2688" s="19" t="s">
        <v>1221</v>
      </c>
    </row>
    <row r="2689" spans="1:6" x14ac:dyDescent="0.25">
      <c r="A2689">
        <v>1416</v>
      </c>
      <c r="B2689" s="5">
        <v>45324</v>
      </c>
      <c r="C2689" s="19" t="s">
        <v>1336</v>
      </c>
      <c r="D2689" s="19" t="s">
        <v>1291</v>
      </c>
      <c r="E2689" s="5">
        <v>0.52777777777777779</v>
      </c>
      <c r="F2689" s="19" t="s">
        <v>1221</v>
      </c>
    </row>
    <row r="2690" spans="1:6" x14ac:dyDescent="0.25">
      <c r="A2690">
        <v>1416</v>
      </c>
      <c r="B2690" s="5">
        <v>45338</v>
      </c>
      <c r="C2690" s="19" t="s">
        <v>1336</v>
      </c>
      <c r="D2690" s="19" t="s">
        <v>1291</v>
      </c>
      <c r="E2690" s="5">
        <v>0.55486111111111114</v>
      </c>
      <c r="F2690" s="19" t="s">
        <v>1221</v>
      </c>
    </row>
    <row r="2691" spans="1:6" x14ac:dyDescent="0.25">
      <c r="A2691">
        <v>1416</v>
      </c>
      <c r="B2691" s="5">
        <v>45345</v>
      </c>
      <c r="C2691" s="19" t="s">
        <v>1336</v>
      </c>
      <c r="D2691" s="19" t="s">
        <v>1291</v>
      </c>
      <c r="E2691" s="5">
        <v>0.55277777777777781</v>
      </c>
      <c r="F2691" s="19" t="s">
        <v>1221</v>
      </c>
    </row>
    <row r="2692" spans="1:6" x14ac:dyDescent="0.25">
      <c r="A2692">
        <v>1416</v>
      </c>
      <c r="B2692" s="5">
        <v>45359</v>
      </c>
      <c r="C2692" s="19" t="s">
        <v>1336</v>
      </c>
      <c r="D2692" s="19" t="s">
        <v>1291</v>
      </c>
      <c r="E2692" s="5">
        <v>0.56944444444444442</v>
      </c>
      <c r="F2692" s="19" t="s">
        <v>1220</v>
      </c>
    </row>
    <row r="2693" spans="1:6" x14ac:dyDescent="0.25">
      <c r="A2693">
        <v>1416</v>
      </c>
      <c r="B2693" s="5">
        <v>45366</v>
      </c>
      <c r="C2693" s="19" t="s">
        <v>1336</v>
      </c>
      <c r="D2693" s="19" t="s">
        <v>1291</v>
      </c>
      <c r="E2693" s="5">
        <v>0.54097222222222219</v>
      </c>
      <c r="F2693" s="19" t="s">
        <v>1221</v>
      </c>
    </row>
    <row r="2694" spans="1:6" x14ac:dyDescent="0.25">
      <c r="A2694">
        <v>1416</v>
      </c>
      <c r="B2694" s="5">
        <v>45387</v>
      </c>
      <c r="C2694" s="19" t="s">
        <v>1336</v>
      </c>
      <c r="D2694" s="19" t="s">
        <v>1291</v>
      </c>
      <c r="E2694" s="5">
        <v>0.56388888888888888</v>
      </c>
      <c r="F2694" s="19" t="s">
        <v>1220</v>
      </c>
    </row>
    <row r="2695" spans="1:6" x14ac:dyDescent="0.25">
      <c r="A2695">
        <v>1416</v>
      </c>
      <c r="B2695" s="5">
        <v>45394</v>
      </c>
      <c r="C2695" s="19" t="s">
        <v>1336</v>
      </c>
      <c r="D2695" s="19" t="s">
        <v>1291</v>
      </c>
      <c r="E2695" s="5">
        <v>0.55277777777777781</v>
      </c>
      <c r="F2695" s="19" t="s">
        <v>1221</v>
      </c>
    </row>
    <row r="2696" spans="1:6" x14ac:dyDescent="0.25">
      <c r="A2696">
        <v>1416</v>
      </c>
      <c r="B2696" s="5">
        <v>45401</v>
      </c>
      <c r="C2696" s="19" t="s">
        <v>1336</v>
      </c>
      <c r="D2696" s="19" t="s">
        <v>1291</v>
      </c>
      <c r="E2696" s="5">
        <v>0.63749999999999996</v>
      </c>
      <c r="F2696" s="19" t="s">
        <v>1220</v>
      </c>
    </row>
    <row r="2697" spans="1:6" x14ac:dyDescent="0.25">
      <c r="A2697">
        <v>1416</v>
      </c>
      <c r="B2697" s="5">
        <v>45422</v>
      </c>
      <c r="C2697" s="19" t="s">
        <v>1336</v>
      </c>
      <c r="D2697" s="19" t="s">
        <v>1280</v>
      </c>
      <c r="E2697" s="5">
        <v>0.5083333333333333</v>
      </c>
      <c r="F2697" s="19" t="s">
        <v>1221</v>
      </c>
    </row>
    <row r="2698" spans="1:6" x14ac:dyDescent="0.25">
      <c r="A2698">
        <v>1416</v>
      </c>
      <c r="B2698" s="5">
        <v>45429</v>
      </c>
      <c r="C2698" s="19" t="s">
        <v>1336</v>
      </c>
      <c r="D2698" s="19" t="s">
        <v>1280</v>
      </c>
      <c r="E2698" s="5">
        <v>0.51458333333333328</v>
      </c>
      <c r="F2698" s="19" t="s">
        <v>1221</v>
      </c>
    </row>
    <row r="2699" spans="1:6" x14ac:dyDescent="0.25">
      <c r="A2699">
        <v>1416</v>
      </c>
      <c r="B2699" s="5">
        <v>45436</v>
      </c>
      <c r="C2699" s="19" t="s">
        <v>1336</v>
      </c>
      <c r="D2699" s="19" t="s">
        <v>1280</v>
      </c>
      <c r="E2699" s="5">
        <v>0.52430555555555558</v>
      </c>
      <c r="F2699" s="19" t="s">
        <v>1220</v>
      </c>
    </row>
    <row r="2700" spans="1:6" x14ac:dyDescent="0.25">
      <c r="A2700">
        <v>1416</v>
      </c>
      <c r="B2700" s="5">
        <v>45443</v>
      </c>
      <c r="C2700" s="19" t="s">
        <v>1336</v>
      </c>
      <c r="D2700" s="19" t="s">
        <v>1280</v>
      </c>
      <c r="E2700" s="5">
        <v>0.50138888888888888</v>
      </c>
      <c r="F2700" s="19" t="s">
        <v>1221</v>
      </c>
    </row>
    <row r="2701" spans="1:6" x14ac:dyDescent="0.25">
      <c r="A2701">
        <v>1416</v>
      </c>
      <c r="B2701" s="5">
        <v>45450</v>
      </c>
      <c r="C2701" s="19" t="s">
        <v>1336</v>
      </c>
      <c r="D2701" s="19" t="s">
        <v>1280</v>
      </c>
      <c r="E2701" s="5">
        <v>0.56458333333333333</v>
      </c>
      <c r="F2701" s="19" t="s">
        <v>1220</v>
      </c>
    </row>
    <row r="2702" spans="1:6" x14ac:dyDescent="0.25">
      <c r="A2702">
        <v>1416</v>
      </c>
      <c r="B2702" s="5">
        <v>45471</v>
      </c>
      <c r="C2702" s="19" t="s">
        <v>1336</v>
      </c>
      <c r="D2702" s="19" t="s">
        <v>1280</v>
      </c>
      <c r="E2702" s="5">
        <v>0.54583333333333328</v>
      </c>
      <c r="F2702" s="19" t="s">
        <v>1221</v>
      </c>
    </row>
    <row r="2703" spans="1:6" x14ac:dyDescent="0.25">
      <c r="A2703">
        <v>1416</v>
      </c>
      <c r="B2703" s="5">
        <v>45478</v>
      </c>
      <c r="C2703" s="19" t="s">
        <v>1336</v>
      </c>
      <c r="D2703" s="19" t="s">
        <v>1280</v>
      </c>
      <c r="E2703" s="5">
        <v>0.55069444444444449</v>
      </c>
      <c r="F2703" s="19" t="s">
        <v>1221</v>
      </c>
    </row>
    <row r="2704" spans="1:6" x14ac:dyDescent="0.25">
      <c r="A2704">
        <v>1417</v>
      </c>
      <c r="B2704" s="5">
        <v>45212</v>
      </c>
      <c r="C2704" s="19" t="s">
        <v>1336</v>
      </c>
      <c r="D2704" s="19" t="s">
        <v>1280</v>
      </c>
      <c r="E2704" s="5">
        <v>0.37013888888888891</v>
      </c>
      <c r="F2704" s="19" t="s">
        <v>1221</v>
      </c>
    </row>
    <row r="2705" spans="1:6" x14ac:dyDescent="0.25">
      <c r="A2705">
        <v>1417</v>
      </c>
      <c r="B2705" s="5">
        <v>45247</v>
      </c>
      <c r="C2705" s="19" t="s">
        <v>1336</v>
      </c>
      <c r="D2705" s="19" t="s">
        <v>1280</v>
      </c>
      <c r="E2705" s="5">
        <v>0.55069444444444449</v>
      </c>
      <c r="F2705" s="19" t="s">
        <v>1220</v>
      </c>
    </row>
    <row r="2706" spans="1:6" x14ac:dyDescent="0.25">
      <c r="A2706">
        <v>1417</v>
      </c>
      <c r="B2706" s="5">
        <v>45261</v>
      </c>
      <c r="C2706" s="19" t="s">
        <v>1336</v>
      </c>
      <c r="D2706" s="19" t="s">
        <v>1291</v>
      </c>
      <c r="E2706" s="5">
        <v>0.55625000000000002</v>
      </c>
      <c r="F2706" s="19" t="s">
        <v>1221</v>
      </c>
    </row>
    <row r="2707" spans="1:6" x14ac:dyDescent="0.25">
      <c r="A2707">
        <v>1417</v>
      </c>
      <c r="B2707" s="5">
        <v>45282</v>
      </c>
      <c r="C2707" s="19" t="s">
        <v>1336</v>
      </c>
      <c r="D2707" s="19" t="s">
        <v>1291</v>
      </c>
      <c r="E2707" s="5">
        <v>0.55486111111111114</v>
      </c>
      <c r="F2707" s="19" t="s">
        <v>1221</v>
      </c>
    </row>
    <row r="2708" spans="1:6" x14ac:dyDescent="0.25">
      <c r="A2708">
        <v>1417</v>
      </c>
      <c r="B2708" s="5">
        <v>45289</v>
      </c>
      <c r="C2708" s="19" t="s">
        <v>1336</v>
      </c>
      <c r="D2708" s="19" t="s">
        <v>1291</v>
      </c>
      <c r="E2708" s="5">
        <v>0.55069444444444449</v>
      </c>
      <c r="F2708" s="19" t="s">
        <v>1221</v>
      </c>
    </row>
    <row r="2709" spans="1:6" x14ac:dyDescent="0.25">
      <c r="A2709">
        <v>1417</v>
      </c>
      <c r="B2709" s="5">
        <v>45317</v>
      </c>
      <c r="C2709" s="19" t="s">
        <v>1336</v>
      </c>
      <c r="D2709" s="19" t="s">
        <v>1291</v>
      </c>
      <c r="E2709" s="5">
        <v>0.59513888888888888</v>
      </c>
      <c r="F2709" s="19" t="s">
        <v>1220</v>
      </c>
    </row>
    <row r="2710" spans="1:6" x14ac:dyDescent="0.25">
      <c r="A2710">
        <v>1417</v>
      </c>
      <c r="B2710" s="5">
        <v>45331</v>
      </c>
      <c r="C2710" s="19" t="s">
        <v>1336</v>
      </c>
      <c r="D2710" s="19" t="s">
        <v>1291</v>
      </c>
      <c r="E2710" s="5">
        <v>0.58333333333333337</v>
      </c>
      <c r="F2710" s="19" t="s">
        <v>1220</v>
      </c>
    </row>
    <row r="2711" spans="1:6" x14ac:dyDescent="0.25">
      <c r="A2711">
        <v>1417</v>
      </c>
      <c r="B2711" s="5">
        <v>45338</v>
      </c>
      <c r="C2711" s="19" t="s">
        <v>1336</v>
      </c>
      <c r="D2711" s="19" t="s">
        <v>1291</v>
      </c>
      <c r="E2711" s="5">
        <v>0.5541666666666667</v>
      </c>
      <c r="F2711" s="19" t="s">
        <v>1221</v>
      </c>
    </row>
    <row r="2712" spans="1:6" x14ac:dyDescent="0.25">
      <c r="A2712">
        <v>1417</v>
      </c>
      <c r="B2712" s="5">
        <v>45429</v>
      </c>
      <c r="C2712" s="19" t="s">
        <v>1336</v>
      </c>
      <c r="D2712" s="19" t="s">
        <v>1280</v>
      </c>
      <c r="E2712" s="5">
        <v>0.52638888888888891</v>
      </c>
      <c r="F2712" s="19" t="s">
        <v>1220</v>
      </c>
    </row>
    <row r="2713" spans="1:6" x14ac:dyDescent="0.25">
      <c r="A2713">
        <v>1417</v>
      </c>
      <c r="B2713" s="5">
        <v>45471</v>
      </c>
      <c r="C2713" s="19" t="s">
        <v>1336</v>
      </c>
      <c r="D2713" s="19" t="s">
        <v>1280</v>
      </c>
      <c r="E2713" s="5">
        <v>0.5625</v>
      </c>
      <c r="F2713" s="19" t="s">
        <v>1221</v>
      </c>
    </row>
    <row r="2714" spans="1:6" x14ac:dyDescent="0.25">
      <c r="A2714">
        <v>1418</v>
      </c>
      <c r="B2714" s="5">
        <v>45205</v>
      </c>
      <c r="C2714" s="19" t="s">
        <v>1336</v>
      </c>
      <c r="D2714" s="19" t="s">
        <v>1280</v>
      </c>
      <c r="E2714" s="5">
        <v>0.63055555555555554</v>
      </c>
      <c r="F2714" s="19" t="s">
        <v>1220</v>
      </c>
    </row>
    <row r="2715" spans="1:6" x14ac:dyDescent="0.25">
      <c r="A2715">
        <v>1418</v>
      </c>
      <c r="B2715" s="5">
        <v>45219</v>
      </c>
      <c r="C2715" s="19" t="s">
        <v>1336</v>
      </c>
      <c r="D2715" s="19" t="s">
        <v>1280</v>
      </c>
      <c r="E2715" s="5">
        <v>0.38333333333333336</v>
      </c>
      <c r="F2715" s="19" t="s">
        <v>1221</v>
      </c>
    </row>
    <row r="2716" spans="1:6" x14ac:dyDescent="0.25">
      <c r="A2716">
        <v>1418</v>
      </c>
      <c r="B2716" s="5">
        <v>45226</v>
      </c>
      <c r="C2716" s="19" t="s">
        <v>1336</v>
      </c>
      <c r="D2716" s="19" t="s">
        <v>1280</v>
      </c>
      <c r="E2716" s="5">
        <v>0.44374999999999998</v>
      </c>
      <c r="F2716" s="19" t="s">
        <v>1221</v>
      </c>
    </row>
    <row r="2717" spans="1:6" x14ac:dyDescent="0.25">
      <c r="A2717">
        <v>1418</v>
      </c>
      <c r="B2717" s="5">
        <v>45240</v>
      </c>
      <c r="C2717" s="19" t="s">
        <v>1336</v>
      </c>
      <c r="D2717" s="19" t="s">
        <v>1280</v>
      </c>
      <c r="E2717" s="5">
        <v>0.66041666666666665</v>
      </c>
      <c r="F2717" s="19" t="s">
        <v>1220</v>
      </c>
    </row>
    <row r="2718" spans="1:6" x14ac:dyDescent="0.25">
      <c r="A2718">
        <v>1418</v>
      </c>
      <c r="B2718" s="5">
        <v>45247</v>
      </c>
      <c r="C2718" s="19" t="s">
        <v>1336</v>
      </c>
      <c r="D2718" s="19" t="s">
        <v>1280</v>
      </c>
      <c r="E2718" s="5">
        <v>0.55138888888888893</v>
      </c>
      <c r="F2718" s="19" t="s">
        <v>1220</v>
      </c>
    </row>
    <row r="2719" spans="1:6" x14ac:dyDescent="0.25">
      <c r="A2719">
        <v>1418</v>
      </c>
      <c r="B2719" s="5">
        <v>45268</v>
      </c>
      <c r="C2719" s="19" t="s">
        <v>1336</v>
      </c>
      <c r="D2719" s="19" t="s">
        <v>1291</v>
      </c>
      <c r="E2719" s="5">
        <v>0.55555555555555558</v>
      </c>
      <c r="F2719" s="19" t="s">
        <v>1221</v>
      </c>
    </row>
    <row r="2720" spans="1:6" x14ac:dyDescent="0.25">
      <c r="A2720">
        <v>1418</v>
      </c>
      <c r="B2720" s="5">
        <v>45289</v>
      </c>
      <c r="C2720" s="19" t="s">
        <v>1336</v>
      </c>
      <c r="D2720" s="19" t="s">
        <v>1291</v>
      </c>
      <c r="E2720" s="5">
        <v>0.57430555555555551</v>
      </c>
      <c r="F2720" s="19" t="s">
        <v>1220</v>
      </c>
    </row>
    <row r="2721" spans="1:6" x14ac:dyDescent="0.25">
      <c r="A2721">
        <v>1418</v>
      </c>
      <c r="B2721" s="5">
        <v>45338</v>
      </c>
      <c r="C2721" s="19" t="s">
        <v>1336</v>
      </c>
      <c r="D2721" s="19" t="s">
        <v>1291</v>
      </c>
      <c r="E2721" s="5">
        <v>0.5541666666666667</v>
      </c>
      <c r="F2721" s="19" t="s">
        <v>1221</v>
      </c>
    </row>
    <row r="2722" spans="1:6" x14ac:dyDescent="0.25">
      <c r="A2722">
        <v>1418</v>
      </c>
      <c r="B2722" s="5">
        <v>45366</v>
      </c>
      <c r="C2722" s="19" t="s">
        <v>1336</v>
      </c>
      <c r="D2722" s="19" t="s">
        <v>1291</v>
      </c>
      <c r="E2722" s="5">
        <v>0.5708333333333333</v>
      </c>
      <c r="F2722" s="19" t="s">
        <v>1220</v>
      </c>
    </row>
    <row r="2723" spans="1:6" x14ac:dyDescent="0.25">
      <c r="A2723">
        <v>1418</v>
      </c>
      <c r="B2723" s="5">
        <v>45373</v>
      </c>
      <c r="C2723" s="19" t="s">
        <v>1336</v>
      </c>
      <c r="D2723" s="19" t="s">
        <v>1291</v>
      </c>
      <c r="E2723" s="5">
        <v>0.55902777777777779</v>
      </c>
      <c r="F2723" s="19" t="s">
        <v>1221</v>
      </c>
    </row>
    <row r="2724" spans="1:6" x14ac:dyDescent="0.25">
      <c r="A2724">
        <v>1418</v>
      </c>
      <c r="B2724" s="5">
        <v>45387</v>
      </c>
      <c r="C2724" s="19" t="s">
        <v>1336</v>
      </c>
      <c r="D2724" s="19" t="s">
        <v>1291</v>
      </c>
      <c r="E2724" s="5">
        <v>0.56180555555555556</v>
      </c>
      <c r="F2724" s="19" t="s">
        <v>1221</v>
      </c>
    </row>
    <row r="2725" spans="1:6" x14ac:dyDescent="0.25">
      <c r="A2725">
        <v>1418</v>
      </c>
      <c r="B2725" s="5">
        <v>45443</v>
      </c>
      <c r="C2725" s="19" t="s">
        <v>1336</v>
      </c>
      <c r="D2725" s="19" t="s">
        <v>1280</v>
      </c>
      <c r="E2725" s="5">
        <v>0.5083333333333333</v>
      </c>
      <c r="F2725" s="19" t="s">
        <v>1221</v>
      </c>
    </row>
    <row r="2726" spans="1:6" x14ac:dyDescent="0.25">
      <c r="A2726">
        <v>1418</v>
      </c>
      <c r="B2726" s="5">
        <v>45471</v>
      </c>
      <c r="C2726" s="19" t="s">
        <v>1336</v>
      </c>
      <c r="D2726" s="19" t="s">
        <v>1280</v>
      </c>
      <c r="E2726" s="5">
        <v>0.55347222222222225</v>
      </c>
      <c r="F2726" s="19" t="s">
        <v>1221</v>
      </c>
    </row>
    <row r="2727" spans="1:6" x14ac:dyDescent="0.25">
      <c r="A2727">
        <v>1419</v>
      </c>
      <c r="B2727" s="5">
        <v>45219</v>
      </c>
      <c r="C2727" s="19" t="s">
        <v>1336</v>
      </c>
      <c r="D2727" s="19" t="s">
        <v>1280</v>
      </c>
      <c r="E2727" s="5">
        <v>0.39305555555555555</v>
      </c>
      <c r="F2727" s="19" t="s">
        <v>1221</v>
      </c>
    </row>
    <row r="2728" spans="1:6" x14ac:dyDescent="0.25">
      <c r="A2728">
        <v>1419</v>
      </c>
      <c r="B2728" s="5">
        <v>45226</v>
      </c>
      <c r="C2728" s="19" t="s">
        <v>1336</v>
      </c>
      <c r="D2728" s="19" t="s">
        <v>1280</v>
      </c>
      <c r="E2728" s="5">
        <v>0.45208333333333334</v>
      </c>
      <c r="F2728" s="19" t="s">
        <v>1221</v>
      </c>
    </row>
    <row r="2729" spans="1:6" x14ac:dyDescent="0.25">
      <c r="A2729">
        <v>1419</v>
      </c>
      <c r="B2729" s="5">
        <v>45233</v>
      </c>
      <c r="C2729" s="19" t="s">
        <v>1336</v>
      </c>
      <c r="D2729" s="19" t="s">
        <v>1280</v>
      </c>
      <c r="E2729" s="5">
        <v>0.56944444444444442</v>
      </c>
      <c r="F2729" s="19" t="s">
        <v>1220</v>
      </c>
    </row>
    <row r="2730" spans="1:6" x14ac:dyDescent="0.25">
      <c r="A2730">
        <v>1419</v>
      </c>
      <c r="B2730" s="5">
        <v>45240</v>
      </c>
      <c r="C2730" s="19" t="s">
        <v>1336</v>
      </c>
      <c r="D2730" s="19" t="s">
        <v>1280</v>
      </c>
      <c r="E2730" s="5">
        <v>0.66111111111111109</v>
      </c>
      <c r="F2730" s="19" t="s">
        <v>1220</v>
      </c>
    </row>
    <row r="2731" spans="1:6" x14ac:dyDescent="0.25">
      <c r="A2731">
        <v>1419</v>
      </c>
      <c r="B2731" s="5">
        <v>45254</v>
      </c>
      <c r="C2731" s="19" t="s">
        <v>1336</v>
      </c>
      <c r="D2731" s="19" t="s">
        <v>1280</v>
      </c>
      <c r="E2731" s="5">
        <v>0.39374999999999999</v>
      </c>
      <c r="F2731" s="19" t="s">
        <v>1221</v>
      </c>
    </row>
    <row r="2732" spans="1:6" x14ac:dyDescent="0.25">
      <c r="A2732">
        <v>1419</v>
      </c>
      <c r="B2732" s="5">
        <v>45268</v>
      </c>
      <c r="C2732" s="19" t="s">
        <v>1336</v>
      </c>
      <c r="D2732" s="19" t="s">
        <v>1291</v>
      </c>
      <c r="E2732" s="5">
        <v>0.55277777777777781</v>
      </c>
      <c r="F2732" s="19" t="s">
        <v>1221</v>
      </c>
    </row>
    <row r="2733" spans="1:6" x14ac:dyDescent="0.25">
      <c r="A2733">
        <v>1419</v>
      </c>
      <c r="B2733" s="5">
        <v>45275</v>
      </c>
      <c r="C2733" s="19" t="s">
        <v>1336</v>
      </c>
      <c r="D2733" s="19" t="s">
        <v>1291</v>
      </c>
      <c r="E2733" s="5">
        <v>0.57986111111111116</v>
      </c>
      <c r="F2733" s="19" t="s">
        <v>1220</v>
      </c>
    </row>
    <row r="2734" spans="1:6" x14ac:dyDescent="0.25">
      <c r="A2734">
        <v>1419</v>
      </c>
      <c r="B2734" s="5">
        <v>45282</v>
      </c>
      <c r="C2734" s="19" t="s">
        <v>1336</v>
      </c>
      <c r="D2734" s="19" t="s">
        <v>1291</v>
      </c>
      <c r="E2734" s="5">
        <v>0.55555555555555558</v>
      </c>
      <c r="F2734" s="19" t="s">
        <v>1221</v>
      </c>
    </row>
    <row r="2735" spans="1:6" x14ac:dyDescent="0.25">
      <c r="A2735">
        <v>1419</v>
      </c>
      <c r="B2735" s="5">
        <v>45289</v>
      </c>
      <c r="C2735" s="19" t="s">
        <v>1336</v>
      </c>
      <c r="D2735" s="19" t="s">
        <v>1291</v>
      </c>
      <c r="E2735" s="5">
        <v>0.55694444444444446</v>
      </c>
      <c r="F2735" s="19" t="s">
        <v>1221</v>
      </c>
    </row>
    <row r="2736" spans="1:6" x14ac:dyDescent="0.25">
      <c r="A2736">
        <v>1419</v>
      </c>
      <c r="B2736" s="5">
        <v>45296</v>
      </c>
      <c r="C2736" s="19" t="s">
        <v>1336</v>
      </c>
      <c r="D2736" s="19" t="s">
        <v>1291</v>
      </c>
      <c r="E2736" s="5">
        <v>0.54791666666666672</v>
      </c>
      <c r="F2736" s="19" t="s">
        <v>1221</v>
      </c>
    </row>
    <row r="2737" spans="1:6" x14ac:dyDescent="0.25">
      <c r="A2737">
        <v>1419</v>
      </c>
      <c r="B2737" s="5">
        <v>45303</v>
      </c>
      <c r="C2737" s="19" t="s">
        <v>1336</v>
      </c>
      <c r="D2737" s="19" t="s">
        <v>1291</v>
      </c>
      <c r="E2737" s="5">
        <v>0.5541666666666667</v>
      </c>
      <c r="F2737" s="19" t="s">
        <v>1221</v>
      </c>
    </row>
    <row r="2738" spans="1:6" x14ac:dyDescent="0.25">
      <c r="A2738">
        <v>1419</v>
      </c>
      <c r="B2738" s="5">
        <v>45331</v>
      </c>
      <c r="C2738" s="19" t="s">
        <v>1336</v>
      </c>
      <c r="D2738" s="19" t="s">
        <v>1291</v>
      </c>
      <c r="E2738" s="5">
        <v>0.56388888888888888</v>
      </c>
      <c r="F2738" s="19" t="s">
        <v>1220</v>
      </c>
    </row>
    <row r="2739" spans="1:6" x14ac:dyDescent="0.25">
      <c r="A2739">
        <v>1419</v>
      </c>
      <c r="B2739" s="5">
        <v>45338</v>
      </c>
      <c r="C2739" s="19" t="s">
        <v>1336</v>
      </c>
      <c r="D2739" s="19" t="s">
        <v>1291</v>
      </c>
      <c r="E2739" s="5">
        <v>0.5625</v>
      </c>
      <c r="F2739" s="19" t="s">
        <v>1221</v>
      </c>
    </row>
    <row r="2740" spans="1:6" x14ac:dyDescent="0.25">
      <c r="A2740">
        <v>1419</v>
      </c>
      <c r="B2740" s="5">
        <v>45345</v>
      </c>
      <c r="C2740" s="19" t="s">
        <v>1336</v>
      </c>
      <c r="D2740" s="19" t="s">
        <v>1291</v>
      </c>
      <c r="E2740" s="5">
        <v>0.55555555555555558</v>
      </c>
      <c r="F2740" s="19" t="s">
        <v>1221</v>
      </c>
    </row>
    <row r="2741" spans="1:6" x14ac:dyDescent="0.25">
      <c r="A2741">
        <v>1419</v>
      </c>
      <c r="B2741" s="5">
        <v>45352</v>
      </c>
      <c r="C2741" s="19" t="s">
        <v>1336</v>
      </c>
      <c r="D2741" s="19" t="s">
        <v>1291</v>
      </c>
      <c r="E2741" s="5">
        <v>0.54861111111111116</v>
      </c>
      <c r="F2741" s="19" t="s">
        <v>1221</v>
      </c>
    </row>
    <row r="2742" spans="1:6" x14ac:dyDescent="0.25">
      <c r="A2742">
        <v>1419</v>
      </c>
      <c r="B2742" s="5">
        <v>45359</v>
      </c>
      <c r="C2742" s="19" t="s">
        <v>1336</v>
      </c>
      <c r="D2742" s="19" t="s">
        <v>1291</v>
      </c>
      <c r="E2742" s="5">
        <v>0.56944444444444442</v>
      </c>
      <c r="F2742" s="19" t="s">
        <v>1220</v>
      </c>
    </row>
    <row r="2743" spans="1:6" x14ac:dyDescent="0.25">
      <c r="A2743">
        <v>1419</v>
      </c>
      <c r="B2743" s="5">
        <v>45366</v>
      </c>
      <c r="C2743" s="19" t="s">
        <v>1336</v>
      </c>
      <c r="D2743" s="19" t="s">
        <v>1291</v>
      </c>
      <c r="E2743" s="5">
        <v>0.56111111111111112</v>
      </c>
      <c r="F2743" s="19" t="s">
        <v>1221</v>
      </c>
    </row>
    <row r="2744" spans="1:6" x14ac:dyDescent="0.25">
      <c r="A2744">
        <v>1419</v>
      </c>
      <c r="B2744" s="5">
        <v>45401</v>
      </c>
      <c r="C2744" s="19" t="s">
        <v>1336</v>
      </c>
      <c r="D2744" s="19" t="s">
        <v>1291</v>
      </c>
      <c r="E2744" s="5">
        <v>0.63472222222222219</v>
      </c>
      <c r="F2744" s="19" t="s">
        <v>1220</v>
      </c>
    </row>
    <row r="2745" spans="1:6" x14ac:dyDescent="0.25">
      <c r="A2745">
        <v>1419</v>
      </c>
      <c r="B2745" s="5">
        <v>45422</v>
      </c>
      <c r="C2745" s="19" t="s">
        <v>1336</v>
      </c>
      <c r="D2745" s="19" t="s">
        <v>1280</v>
      </c>
      <c r="E2745" s="5">
        <v>0.58888888888888891</v>
      </c>
      <c r="F2745" s="19" t="s">
        <v>1220</v>
      </c>
    </row>
    <row r="2746" spans="1:6" x14ac:dyDescent="0.25">
      <c r="A2746">
        <v>1419</v>
      </c>
      <c r="B2746" s="5">
        <v>45450</v>
      </c>
      <c r="C2746" s="19" t="s">
        <v>1336</v>
      </c>
      <c r="D2746" s="19" t="s">
        <v>1280</v>
      </c>
      <c r="E2746" s="5">
        <v>0.55555555555555558</v>
      </c>
      <c r="F2746" s="19" t="s">
        <v>1221</v>
      </c>
    </row>
    <row r="2747" spans="1:6" x14ac:dyDescent="0.25">
      <c r="A2747">
        <v>1419</v>
      </c>
      <c r="B2747" s="5">
        <v>45471</v>
      </c>
      <c r="C2747" s="19" t="s">
        <v>1336</v>
      </c>
      <c r="D2747" s="19" t="s">
        <v>1280</v>
      </c>
      <c r="E2747" s="5">
        <v>0.54166666666666663</v>
      </c>
      <c r="F2747" s="19" t="s">
        <v>1221</v>
      </c>
    </row>
    <row r="2748" spans="1:6" x14ac:dyDescent="0.25">
      <c r="A2748">
        <v>1419</v>
      </c>
      <c r="B2748" s="5">
        <v>45478</v>
      </c>
      <c r="C2748" s="19" t="s">
        <v>1336</v>
      </c>
      <c r="D2748" s="19" t="s">
        <v>1280</v>
      </c>
      <c r="E2748" s="5">
        <v>0.56666666666666665</v>
      </c>
      <c r="F2748" s="19" t="s">
        <v>1220</v>
      </c>
    </row>
    <row r="2749" spans="1:6" x14ac:dyDescent="0.25">
      <c r="A2749">
        <v>1420</v>
      </c>
      <c r="B2749" s="5">
        <v>45198</v>
      </c>
      <c r="C2749" s="19" t="s">
        <v>1336</v>
      </c>
      <c r="D2749" s="19" t="s">
        <v>1280</v>
      </c>
      <c r="E2749" s="5">
        <v>0.64375000000000004</v>
      </c>
      <c r="F2749" s="19" t="s">
        <v>1220</v>
      </c>
    </row>
    <row r="2750" spans="1:6" x14ac:dyDescent="0.25">
      <c r="A2750">
        <v>1420</v>
      </c>
      <c r="B2750" s="5">
        <v>45205</v>
      </c>
      <c r="C2750" s="19" t="s">
        <v>1336</v>
      </c>
      <c r="D2750" s="19" t="s">
        <v>1280</v>
      </c>
      <c r="E2750" s="5">
        <v>0.45277777777777778</v>
      </c>
      <c r="F2750" s="19" t="s">
        <v>1221</v>
      </c>
    </row>
    <row r="2751" spans="1:6" x14ac:dyDescent="0.25">
      <c r="A2751">
        <v>1420</v>
      </c>
      <c r="B2751" s="5">
        <v>45212</v>
      </c>
      <c r="C2751" s="19" t="s">
        <v>1336</v>
      </c>
      <c r="D2751" s="19" t="s">
        <v>1280</v>
      </c>
      <c r="E2751" s="5">
        <v>0.37013888888888891</v>
      </c>
      <c r="F2751" s="19" t="s">
        <v>1221</v>
      </c>
    </row>
    <row r="2752" spans="1:6" x14ac:dyDescent="0.25">
      <c r="A2752">
        <v>1420</v>
      </c>
      <c r="B2752" s="5">
        <v>45219</v>
      </c>
      <c r="C2752" s="19" t="s">
        <v>1336</v>
      </c>
      <c r="D2752" s="19" t="s">
        <v>1280</v>
      </c>
      <c r="E2752" s="5">
        <v>0.39305555555555555</v>
      </c>
      <c r="F2752" s="19" t="s">
        <v>1221</v>
      </c>
    </row>
    <row r="2753" spans="1:6" x14ac:dyDescent="0.25">
      <c r="A2753">
        <v>1420</v>
      </c>
      <c r="B2753" s="5">
        <v>45226</v>
      </c>
      <c r="C2753" s="19" t="s">
        <v>1336</v>
      </c>
      <c r="D2753" s="19" t="s">
        <v>1280</v>
      </c>
      <c r="E2753" s="5">
        <v>0.45208333333333334</v>
      </c>
      <c r="F2753" s="19" t="s">
        <v>1221</v>
      </c>
    </row>
    <row r="2754" spans="1:6" x14ac:dyDescent="0.25">
      <c r="A2754">
        <v>1420</v>
      </c>
      <c r="B2754" s="5">
        <v>45233</v>
      </c>
      <c r="C2754" s="19" t="s">
        <v>1336</v>
      </c>
      <c r="D2754" s="19" t="s">
        <v>1280</v>
      </c>
      <c r="E2754" s="5">
        <v>0.56944444444444442</v>
      </c>
      <c r="F2754" s="19" t="s">
        <v>1220</v>
      </c>
    </row>
    <row r="2755" spans="1:6" x14ac:dyDescent="0.25">
      <c r="A2755">
        <v>1420</v>
      </c>
      <c r="B2755" s="5">
        <v>45247</v>
      </c>
      <c r="C2755" s="19" t="s">
        <v>1336</v>
      </c>
      <c r="D2755" s="19" t="s">
        <v>1280</v>
      </c>
      <c r="E2755" s="5">
        <v>0.55277777777777781</v>
      </c>
      <c r="F2755" s="19" t="s">
        <v>1220</v>
      </c>
    </row>
    <row r="2756" spans="1:6" x14ac:dyDescent="0.25">
      <c r="A2756">
        <v>1420</v>
      </c>
      <c r="B2756" s="5">
        <v>45254</v>
      </c>
      <c r="C2756" s="19" t="s">
        <v>1336</v>
      </c>
      <c r="D2756" s="19" t="s">
        <v>1280</v>
      </c>
      <c r="E2756" s="5">
        <v>0.39374999999999999</v>
      </c>
      <c r="F2756" s="19" t="s">
        <v>1221</v>
      </c>
    </row>
    <row r="2757" spans="1:6" x14ac:dyDescent="0.25">
      <c r="A2757">
        <v>1420</v>
      </c>
      <c r="B2757" s="5">
        <v>45261</v>
      </c>
      <c r="C2757" s="19" t="s">
        <v>1336</v>
      </c>
      <c r="D2757" s="19" t="s">
        <v>1291</v>
      </c>
      <c r="E2757" s="5">
        <v>0.57638888888888884</v>
      </c>
      <c r="F2757" s="19" t="s">
        <v>1220</v>
      </c>
    </row>
    <row r="2758" spans="1:6" x14ac:dyDescent="0.25">
      <c r="A2758">
        <v>1420</v>
      </c>
      <c r="B2758" s="5">
        <v>45268</v>
      </c>
      <c r="C2758" s="19" t="s">
        <v>1336</v>
      </c>
      <c r="D2758" s="19" t="s">
        <v>1291</v>
      </c>
      <c r="E2758" s="5">
        <v>0.55972222222222223</v>
      </c>
      <c r="F2758" s="19" t="s">
        <v>1221</v>
      </c>
    </row>
    <row r="2759" spans="1:6" x14ac:dyDescent="0.25">
      <c r="A2759">
        <v>1420</v>
      </c>
      <c r="B2759" s="5">
        <v>45275</v>
      </c>
      <c r="C2759" s="19" t="s">
        <v>1336</v>
      </c>
      <c r="D2759" s="19" t="s">
        <v>1291</v>
      </c>
      <c r="E2759" s="5">
        <v>0.57499999999999996</v>
      </c>
      <c r="F2759" s="19" t="s">
        <v>1220</v>
      </c>
    </row>
    <row r="2760" spans="1:6" x14ac:dyDescent="0.25">
      <c r="A2760">
        <v>1420</v>
      </c>
      <c r="B2760" s="5">
        <v>45282</v>
      </c>
      <c r="C2760" s="19" t="s">
        <v>1336</v>
      </c>
      <c r="D2760" s="19" t="s">
        <v>1291</v>
      </c>
      <c r="E2760" s="5">
        <v>0.55625000000000002</v>
      </c>
      <c r="F2760" s="19" t="s">
        <v>1221</v>
      </c>
    </row>
    <row r="2761" spans="1:6" x14ac:dyDescent="0.25">
      <c r="A2761">
        <v>1420</v>
      </c>
      <c r="B2761" s="5">
        <v>45289</v>
      </c>
      <c r="C2761" s="19" t="s">
        <v>1336</v>
      </c>
      <c r="D2761" s="19" t="s">
        <v>1291</v>
      </c>
      <c r="E2761" s="5">
        <v>0.55208333333333337</v>
      </c>
      <c r="F2761" s="19" t="s">
        <v>1221</v>
      </c>
    </row>
    <row r="2762" spans="1:6" x14ac:dyDescent="0.25">
      <c r="A2762">
        <v>1420</v>
      </c>
      <c r="B2762" s="5">
        <v>45296</v>
      </c>
      <c r="C2762" s="19" t="s">
        <v>1336</v>
      </c>
      <c r="D2762" s="19" t="s">
        <v>1291</v>
      </c>
      <c r="E2762" s="5">
        <v>0.55208333333333337</v>
      </c>
      <c r="F2762" s="19" t="s">
        <v>1221</v>
      </c>
    </row>
    <row r="2763" spans="1:6" x14ac:dyDescent="0.25">
      <c r="A2763">
        <v>1420</v>
      </c>
      <c r="B2763" s="5">
        <v>45303</v>
      </c>
      <c r="C2763" s="19" t="s">
        <v>1336</v>
      </c>
      <c r="D2763" s="19" t="s">
        <v>1291</v>
      </c>
      <c r="E2763" s="5">
        <v>0.56805555555555554</v>
      </c>
      <c r="F2763" s="19" t="s">
        <v>1220</v>
      </c>
    </row>
    <row r="2764" spans="1:6" x14ac:dyDescent="0.25">
      <c r="A2764">
        <v>1420</v>
      </c>
      <c r="B2764" s="5">
        <v>45317</v>
      </c>
      <c r="C2764" s="19" t="s">
        <v>1336</v>
      </c>
      <c r="D2764" s="19" t="s">
        <v>1291</v>
      </c>
      <c r="E2764" s="5">
        <v>0.56111111111111112</v>
      </c>
      <c r="F2764" s="19" t="s">
        <v>1221</v>
      </c>
    </row>
    <row r="2765" spans="1:6" x14ac:dyDescent="0.25">
      <c r="A2765">
        <v>1420</v>
      </c>
      <c r="B2765" s="5">
        <v>45331</v>
      </c>
      <c r="C2765" s="19" t="s">
        <v>1336</v>
      </c>
      <c r="D2765" s="19" t="s">
        <v>1291</v>
      </c>
      <c r="E2765" s="5">
        <v>0.56180555555555556</v>
      </c>
      <c r="F2765" s="19" t="s">
        <v>1221</v>
      </c>
    </row>
    <row r="2766" spans="1:6" x14ac:dyDescent="0.25">
      <c r="A2766">
        <v>1420</v>
      </c>
      <c r="B2766" s="5">
        <v>45338</v>
      </c>
      <c r="C2766" s="19" t="s">
        <v>1336</v>
      </c>
      <c r="D2766" s="19" t="s">
        <v>1291</v>
      </c>
      <c r="E2766" s="5">
        <v>0.56111111111111112</v>
      </c>
      <c r="F2766" s="19" t="s">
        <v>1221</v>
      </c>
    </row>
    <row r="2767" spans="1:6" x14ac:dyDescent="0.25">
      <c r="A2767">
        <v>1420</v>
      </c>
      <c r="B2767" s="5">
        <v>45345</v>
      </c>
      <c r="C2767" s="19" t="s">
        <v>1336</v>
      </c>
      <c r="D2767" s="19" t="s">
        <v>1291</v>
      </c>
      <c r="E2767" s="5">
        <v>0.56805555555555554</v>
      </c>
      <c r="F2767" s="19" t="s">
        <v>1220</v>
      </c>
    </row>
    <row r="2768" spans="1:6" x14ac:dyDescent="0.25">
      <c r="A2768">
        <v>1420</v>
      </c>
      <c r="B2768" s="5">
        <v>45359</v>
      </c>
      <c r="C2768" s="19" t="s">
        <v>1336</v>
      </c>
      <c r="D2768" s="19" t="s">
        <v>1280</v>
      </c>
      <c r="E2768" s="5">
        <v>0.75972222222222219</v>
      </c>
      <c r="F2768" s="19" t="s">
        <v>1220</v>
      </c>
    </row>
    <row r="2769" spans="1:6" x14ac:dyDescent="0.25">
      <c r="A2769">
        <v>1420</v>
      </c>
      <c r="B2769" s="5">
        <v>45373</v>
      </c>
      <c r="C2769" s="19" t="s">
        <v>1336</v>
      </c>
      <c r="D2769" s="19" t="s">
        <v>1291</v>
      </c>
      <c r="E2769" s="5">
        <v>0.56527777777777777</v>
      </c>
      <c r="F2769" s="19" t="s">
        <v>1220</v>
      </c>
    </row>
    <row r="2770" spans="1:6" x14ac:dyDescent="0.25">
      <c r="A2770">
        <v>1420</v>
      </c>
      <c r="B2770" s="5">
        <v>45387</v>
      </c>
      <c r="C2770" s="19" t="s">
        <v>1336</v>
      </c>
      <c r="D2770" s="19" t="s">
        <v>1291</v>
      </c>
      <c r="E2770" s="5">
        <v>0.56319444444444444</v>
      </c>
      <c r="F2770" s="19" t="s">
        <v>1220</v>
      </c>
    </row>
    <row r="2771" spans="1:6" x14ac:dyDescent="0.25">
      <c r="A2771">
        <v>1420</v>
      </c>
      <c r="B2771" s="5">
        <v>45422</v>
      </c>
      <c r="C2771" s="19" t="s">
        <v>1336</v>
      </c>
      <c r="D2771" s="19" t="s">
        <v>1280</v>
      </c>
      <c r="E2771" s="5">
        <v>0.51458333333333328</v>
      </c>
      <c r="F2771" s="19" t="s">
        <v>1221</v>
      </c>
    </row>
    <row r="2772" spans="1:6" x14ac:dyDescent="0.25">
      <c r="A2772">
        <v>1420</v>
      </c>
      <c r="B2772" s="5">
        <v>45478</v>
      </c>
      <c r="C2772" s="19" t="s">
        <v>1336</v>
      </c>
      <c r="D2772" s="19" t="s">
        <v>1280</v>
      </c>
      <c r="E2772" s="5">
        <v>0.56458333333333333</v>
      </c>
      <c r="F2772" s="19" t="s">
        <v>1220</v>
      </c>
    </row>
    <row r="2773" spans="1:6" x14ac:dyDescent="0.25">
      <c r="A2773">
        <v>1421</v>
      </c>
      <c r="B2773" s="5">
        <v>45198</v>
      </c>
      <c r="C2773" s="19" t="s">
        <v>1336</v>
      </c>
      <c r="D2773" s="19" t="s">
        <v>1280</v>
      </c>
      <c r="E2773" s="5">
        <v>0.42708333333333331</v>
      </c>
      <c r="F2773" s="19" t="s">
        <v>1221</v>
      </c>
    </row>
    <row r="2774" spans="1:6" x14ac:dyDescent="0.25">
      <c r="A2774">
        <v>1421</v>
      </c>
      <c r="B2774" s="5">
        <v>45205</v>
      </c>
      <c r="C2774" s="19" t="s">
        <v>1336</v>
      </c>
      <c r="D2774" s="19" t="s">
        <v>1280</v>
      </c>
      <c r="E2774" s="5">
        <v>0.64166666666666672</v>
      </c>
      <c r="F2774" s="19" t="s">
        <v>1220</v>
      </c>
    </row>
    <row r="2775" spans="1:6" x14ac:dyDescent="0.25">
      <c r="A2775">
        <v>1421</v>
      </c>
      <c r="B2775" s="5">
        <v>45212</v>
      </c>
      <c r="C2775" s="19" t="s">
        <v>1336</v>
      </c>
      <c r="D2775" s="19" t="s">
        <v>1280</v>
      </c>
      <c r="E2775" s="5">
        <v>0.37083333333333335</v>
      </c>
      <c r="F2775" s="19" t="s">
        <v>1221</v>
      </c>
    </row>
    <row r="2776" spans="1:6" x14ac:dyDescent="0.25">
      <c r="A2776">
        <v>1421</v>
      </c>
      <c r="B2776" s="5">
        <v>45219</v>
      </c>
      <c r="C2776" s="19" t="s">
        <v>1336</v>
      </c>
      <c r="D2776" s="19" t="s">
        <v>1280</v>
      </c>
      <c r="E2776" s="5">
        <v>0.39305555555555555</v>
      </c>
      <c r="F2776" s="19" t="s">
        <v>1221</v>
      </c>
    </row>
    <row r="2777" spans="1:6" x14ac:dyDescent="0.25">
      <c r="A2777">
        <v>1421</v>
      </c>
      <c r="B2777" s="5">
        <v>45226</v>
      </c>
      <c r="C2777" s="19" t="s">
        <v>1336</v>
      </c>
      <c r="D2777" s="19" t="s">
        <v>1280</v>
      </c>
      <c r="E2777" s="5">
        <v>0.46180555555555558</v>
      </c>
      <c r="F2777" s="19" t="s">
        <v>1221</v>
      </c>
    </row>
    <row r="2778" spans="1:6" x14ac:dyDescent="0.25">
      <c r="A2778">
        <v>1421</v>
      </c>
      <c r="B2778" s="5">
        <v>45240</v>
      </c>
      <c r="C2778" s="19" t="s">
        <v>1336</v>
      </c>
      <c r="D2778" s="19" t="s">
        <v>1280</v>
      </c>
      <c r="E2778" s="5">
        <v>0.66111111111111109</v>
      </c>
      <c r="F2778" s="19" t="s">
        <v>1220</v>
      </c>
    </row>
    <row r="2779" spans="1:6" x14ac:dyDescent="0.25">
      <c r="A2779">
        <v>1421</v>
      </c>
      <c r="B2779" s="5">
        <v>45247</v>
      </c>
      <c r="C2779" s="19" t="s">
        <v>1336</v>
      </c>
      <c r="D2779" s="19" t="s">
        <v>1280</v>
      </c>
      <c r="E2779" s="5">
        <v>0.55347222222222225</v>
      </c>
      <c r="F2779" s="19" t="s">
        <v>1220</v>
      </c>
    </row>
    <row r="2780" spans="1:6" x14ac:dyDescent="0.25">
      <c r="A2780">
        <v>1421</v>
      </c>
      <c r="B2780" s="5">
        <v>45254</v>
      </c>
      <c r="C2780" s="19" t="s">
        <v>1336</v>
      </c>
      <c r="D2780" s="19" t="s">
        <v>1280</v>
      </c>
      <c r="E2780" s="5">
        <v>0.39444444444444443</v>
      </c>
      <c r="F2780" s="19" t="s">
        <v>1221</v>
      </c>
    </row>
    <row r="2781" spans="1:6" x14ac:dyDescent="0.25">
      <c r="A2781">
        <v>1421</v>
      </c>
      <c r="B2781" s="5">
        <v>45268</v>
      </c>
      <c r="C2781" s="19" t="s">
        <v>1336</v>
      </c>
      <c r="D2781" s="19" t="s">
        <v>1291</v>
      </c>
      <c r="E2781" s="5">
        <v>0.57222222222222219</v>
      </c>
      <c r="F2781" s="19" t="s">
        <v>1220</v>
      </c>
    </row>
    <row r="2782" spans="1:6" x14ac:dyDescent="0.25">
      <c r="A2782">
        <v>1421</v>
      </c>
      <c r="B2782" s="5">
        <v>45275</v>
      </c>
      <c r="C2782" s="19" t="s">
        <v>1336</v>
      </c>
      <c r="D2782" s="19" t="s">
        <v>1291</v>
      </c>
      <c r="E2782" s="5">
        <v>0.54583333333333328</v>
      </c>
      <c r="F2782" s="19" t="s">
        <v>1221</v>
      </c>
    </row>
    <row r="2783" spans="1:6" x14ac:dyDescent="0.25">
      <c r="A2783">
        <v>1421</v>
      </c>
      <c r="B2783" s="5">
        <v>45289</v>
      </c>
      <c r="C2783" s="19" t="s">
        <v>1336</v>
      </c>
      <c r="D2783" s="19" t="s">
        <v>1291</v>
      </c>
      <c r="E2783" s="5">
        <v>0.55208333333333337</v>
      </c>
      <c r="F2783" s="19" t="s">
        <v>1221</v>
      </c>
    </row>
    <row r="2784" spans="1:6" x14ac:dyDescent="0.25">
      <c r="A2784">
        <v>1421</v>
      </c>
      <c r="B2784" s="5">
        <v>45317</v>
      </c>
      <c r="C2784" s="19" t="s">
        <v>1336</v>
      </c>
      <c r="D2784" s="19" t="s">
        <v>1291</v>
      </c>
      <c r="E2784" s="5">
        <v>0.54583333333333328</v>
      </c>
      <c r="F2784" s="19" t="s">
        <v>1221</v>
      </c>
    </row>
    <row r="2785" spans="1:6" x14ac:dyDescent="0.25">
      <c r="A2785">
        <v>1421</v>
      </c>
      <c r="B2785" s="5">
        <v>45324</v>
      </c>
      <c r="C2785" s="19" t="s">
        <v>1336</v>
      </c>
      <c r="D2785" s="19" t="s">
        <v>1291</v>
      </c>
      <c r="E2785" s="5">
        <v>0.5541666666666667</v>
      </c>
      <c r="F2785" s="19" t="s">
        <v>1221</v>
      </c>
    </row>
    <row r="2786" spans="1:6" x14ac:dyDescent="0.25">
      <c r="A2786">
        <v>1421</v>
      </c>
      <c r="B2786" s="5">
        <v>45359</v>
      </c>
      <c r="C2786" s="19" t="s">
        <v>1336</v>
      </c>
      <c r="D2786" s="19" t="s">
        <v>1291</v>
      </c>
      <c r="E2786" s="5">
        <v>0.56944444444444442</v>
      </c>
      <c r="F2786" s="19" t="s">
        <v>1220</v>
      </c>
    </row>
    <row r="2787" spans="1:6" x14ac:dyDescent="0.25">
      <c r="A2787">
        <v>1421</v>
      </c>
      <c r="B2787" s="5">
        <v>45387</v>
      </c>
      <c r="C2787" s="19" t="s">
        <v>1336</v>
      </c>
      <c r="D2787" s="19" t="s">
        <v>1291</v>
      </c>
      <c r="E2787" s="5">
        <v>0.5708333333333333</v>
      </c>
      <c r="F2787" s="19" t="s">
        <v>1220</v>
      </c>
    </row>
    <row r="2788" spans="1:6" x14ac:dyDescent="0.25">
      <c r="A2788">
        <v>1421</v>
      </c>
      <c r="B2788" s="5">
        <v>45401</v>
      </c>
      <c r="C2788" s="19" t="s">
        <v>1336</v>
      </c>
      <c r="D2788" s="19" t="s">
        <v>1291</v>
      </c>
      <c r="E2788" s="5">
        <v>0.63888888888888884</v>
      </c>
      <c r="F2788" s="19" t="s">
        <v>1220</v>
      </c>
    </row>
    <row r="2789" spans="1:6" x14ac:dyDescent="0.25">
      <c r="A2789">
        <v>1421</v>
      </c>
      <c r="B2789" s="5">
        <v>45429</v>
      </c>
      <c r="C2789" s="19" t="s">
        <v>1336</v>
      </c>
      <c r="D2789" s="19" t="s">
        <v>1280</v>
      </c>
      <c r="E2789" s="5">
        <v>0.5180555555555556</v>
      </c>
      <c r="F2789" s="19" t="s">
        <v>1221</v>
      </c>
    </row>
    <row r="2790" spans="1:6" x14ac:dyDescent="0.25">
      <c r="A2790">
        <v>1421</v>
      </c>
      <c r="B2790" s="5">
        <v>45436</v>
      </c>
      <c r="C2790" s="19" t="s">
        <v>1336</v>
      </c>
      <c r="D2790" s="19" t="s">
        <v>1280</v>
      </c>
      <c r="E2790" s="5">
        <v>0.49930555555555556</v>
      </c>
      <c r="F2790" s="19" t="s">
        <v>1221</v>
      </c>
    </row>
    <row r="2791" spans="1:6" x14ac:dyDescent="0.25">
      <c r="A2791">
        <v>1421</v>
      </c>
      <c r="B2791" s="5">
        <v>45443</v>
      </c>
      <c r="C2791" s="19" t="s">
        <v>1336</v>
      </c>
      <c r="D2791" s="19" t="s">
        <v>1280</v>
      </c>
      <c r="E2791" s="5">
        <v>0.52083333333333337</v>
      </c>
      <c r="F2791" s="19" t="s">
        <v>1221</v>
      </c>
    </row>
    <row r="2792" spans="1:6" x14ac:dyDescent="0.25">
      <c r="A2792">
        <v>1422</v>
      </c>
      <c r="B2792" s="5">
        <v>45198</v>
      </c>
      <c r="C2792" s="19" t="s">
        <v>1336</v>
      </c>
      <c r="D2792" s="19" t="s">
        <v>1280</v>
      </c>
      <c r="E2792" s="5">
        <v>0.63611111111111107</v>
      </c>
      <c r="F2792" s="19" t="s">
        <v>1220</v>
      </c>
    </row>
    <row r="2793" spans="1:6" x14ac:dyDescent="0.25">
      <c r="A2793">
        <v>1422</v>
      </c>
      <c r="B2793" s="5">
        <v>45205</v>
      </c>
      <c r="C2793" s="19" t="s">
        <v>1336</v>
      </c>
      <c r="D2793" s="19" t="s">
        <v>1280</v>
      </c>
      <c r="E2793" s="5">
        <v>0.63888888888888884</v>
      </c>
      <c r="F2793" s="19" t="s">
        <v>1220</v>
      </c>
    </row>
    <row r="2794" spans="1:6" x14ac:dyDescent="0.25">
      <c r="A2794">
        <v>1422</v>
      </c>
      <c r="B2794" s="5">
        <v>45212</v>
      </c>
      <c r="C2794" s="19" t="s">
        <v>1336</v>
      </c>
      <c r="D2794" s="19" t="s">
        <v>1280</v>
      </c>
      <c r="E2794" s="5">
        <v>0.37083333333333335</v>
      </c>
      <c r="F2794" s="19" t="s">
        <v>1221</v>
      </c>
    </row>
    <row r="2795" spans="1:6" x14ac:dyDescent="0.25">
      <c r="A2795">
        <v>1422</v>
      </c>
      <c r="B2795" s="5">
        <v>45219</v>
      </c>
      <c r="C2795" s="19" t="s">
        <v>1336</v>
      </c>
      <c r="D2795" s="19" t="s">
        <v>1280</v>
      </c>
      <c r="E2795" s="5">
        <v>0.39166666666666666</v>
      </c>
      <c r="F2795" s="19" t="s">
        <v>1221</v>
      </c>
    </row>
    <row r="2796" spans="1:6" x14ac:dyDescent="0.25">
      <c r="A2796">
        <v>1422</v>
      </c>
      <c r="B2796" s="5">
        <v>45233</v>
      </c>
      <c r="C2796" s="19" t="s">
        <v>1336</v>
      </c>
      <c r="D2796" s="19" t="s">
        <v>1280</v>
      </c>
      <c r="E2796" s="5">
        <v>0.57013888888888886</v>
      </c>
      <c r="F2796" s="19" t="s">
        <v>1220</v>
      </c>
    </row>
    <row r="2797" spans="1:6" x14ac:dyDescent="0.25">
      <c r="A2797">
        <v>1422</v>
      </c>
      <c r="B2797" s="5">
        <v>45240</v>
      </c>
      <c r="C2797" s="19" t="s">
        <v>1336</v>
      </c>
      <c r="D2797" s="19" t="s">
        <v>1280</v>
      </c>
      <c r="E2797" s="5">
        <v>0.66111111111111109</v>
      </c>
      <c r="F2797" s="19" t="s">
        <v>1220</v>
      </c>
    </row>
    <row r="2798" spans="1:6" x14ac:dyDescent="0.25">
      <c r="A2798">
        <v>1422</v>
      </c>
      <c r="B2798" s="5">
        <v>45247</v>
      </c>
      <c r="C2798" s="19" t="s">
        <v>1336</v>
      </c>
      <c r="D2798" s="19" t="s">
        <v>1280</v>
      </c>
      <c r="E2798" s="5">
        <v>0.55555555555555558</v>
      </c>
      <c r="F2798" s="19" t="s">
        <v>1220</v>
      </c>
    </row>
    <row r="2799" spans="1:6" x14ac:dyDescent="0.25">
      <c r="A2799">
        <v>1422</v>
      </c>
      <c r="B2799" s="5">
        <v>45254</v>
      </c>
      <c r="C2799" s="19" t="s">
        <v>1336</v>
      </c>
      <c r="D2799" s="19" t="s">
        <v>1280</v>
      </c>
      <c r="E2799" s="5">
        <v>0.39444444444444443</v>
      </c>
      <c r="F2799" s="19" t="s">
        <v>1221</v>
      </c>
    </row>
    <row r="2800" spans="1:6" x14ac:dyDescent="0.25">
      <c r="A2800">
        <v>1422</v>
      </c>
      <c r="B2800" s="5">
        <v>45261</v>
      </c>
      <c r="C2800" s="19" t="s">
        <v>1336</v>
      </c>
      <c r="D2800" s="19" t="s">
        <v>1291</v>
      </c>
      <c r="E2800" s="5">
        <v>0.57708333333333328</v>
      </c>
      <c r="F2800" s="19" t="s">
        <v>1220</v>
      </c>
    </row>
    <row r="2801" spans="1:6" x14ac:dyDescent="0.25">
      <c r="A2801">
        <v>1422</v>
      </c>
      <c r="B2801" s="5">
        <v>45268</v>
      </c>
      <c r="C2801" s="19" t="s">
        <v>1336</v>
      </c>
      <c r="D2801" s="19" t="s">
        <v>1291</v>
      </c>
      <c r="E2801" s="5">
        <v>0.55972222222222223</v>
      </c>
      <c r="F2801" s="19" t="s">
        <v>1221</v>
      </c>
    </row>
    <row r="2802" spans="1:6" x14ac:dyDescent="0.25">
      <c r="A2802">
        <v>1422</v>
      </c>
      <c r="B2802" s="5">
        <v>45275</v>
      </c>
      <c r="C2802" s="19" t="s">
        <v>1336</v>
      </c>
      <c r="D2802" s="19" t="s">
        <v>1291</v>
      </c>
      <c r="E2802" s="5">
        <v>0.55069444444444449</v>
      </c>
      <c r="F2802" s="19" t="s">
        <v>1221</v>
      </c>
    </row>
    <row r="2803" spans="1:6" x14ac:dyDescent="0.25">
      <c r="A2803">
        <v>1422</v>
      </c>
      <c r="B2803" s="5">
        <v>45289</v>
      </c>
      <c r="C2803" s="19" t="s">
        <v>1336</v>
      </c>
      <c r="D2803" s="19" t="s">
        <v>1280</v>
      </c>
      <c r="E2803" s="5">
        <v>0.55694444444444446</v>
      </c>
      <c r="F2803" s="19" t="s">
        <v>1220</v>
      </c>
    </row>
    <row r="2804" spans="1:6" x14ac:dyDescent="0.25">
      <c r="A2804">
        <v>1422</v>
      </c>
      <c r="B2804" s="5">
        <v>45303</v>
      </c>
      <c r="C2804" s="19" t="s">
        <v>1336</v>
      </c>
      <c r="D2804" s="19" t="s">
        <v>1280</v>
      </c>
      <c r="E2804" s="5">
        <v>0.57013888888888886</v>
      </c>
      <c r="F2804" s="19" t="s">
        <v>1220</v>
      </c>
    </row>
    <row r="2805" spans="1:6" x14ac:dyDescent="0.25">
      <c r="A2805">
        <v>1422</v>
      </c>
      <c r="B2805" s="5">
        <v>45324</v>
      </c>
      <c r="C2805" s="19" t="s">
        <v>1336</v>
      </c>
      <c r="D2805" s="19" t="s">
        <v>1291</v>
      </c>
      <c r="E2805" s="5">
        <v>0.57291666666666663</v>
      </c>
      <c r="F2805" s="19" t="s">
        <v>1220</v>
      </c>
    </row>
    <row r="2806" spans="1:6" x14ac:dyDescent="0.25">
      <c r="A2806">
        <v>1422</v>
      </c>
      <c r="B2806" s="5">
        <v>45331</v>
      </c>
      <c r="C2806" s="19" t="s">
        <v>1336</v>
      </c>
      <c r="D2806" s="19" t="s">
        <v>1291</v>
      </c>
      <c r="E2806" s="5">
        <v>0.56180555555555556</v>
      </c>
      <c r="F2806" s="19" t="s">
        <v>1221</v>
      </c>
    </row>
    <row r="2807" spans="1:6" x14ac:dyDescent="0.25">
      <c r="A2807">
        <v>1422</v>
      </c>
      <c r="B2807" s="5">
        <v>45345</v>
      </c>
      <c r="C2807" s="19" t="s">
        <v>1336</v>
      </c>
      <c r="D2807" s="19" t="s">
        <v>1291</v>
      </c>
      <c r="E2807" s="5">
        <v>0.57152777777777775</v>
      </c>
      <c r="F2807" s="19" t="s">
        <v>1220</v>
      </c>
    </row>
    <row r="2808" spans="1:6" x14ac:dyDescent="0.25">
      <c r="A2808">
        <v>1422</v>
      </c>
      <c r="B2808" s="5">
        <v>45352</v>
      </c>
      <c r="C2808" s="19" t="s">
        <v>1336</v>
      </c>
      <c r="D2808" s="19" t="s">
        <v>1291</v>
      </c>
      <c r="E2808" s="5">
        <v>0.5625</v>
      </c>
      <c r="F2808" s="19" t="s">
        <v>1221</v>
      </c>
    </row>
    <row r="2809" spans="1:6" x14ac:dyDescent="0.25">
      <c r="A2809">
        <v>1422</v>
      </c>
      <c r="B2809" s="5">
        <v>45366</v>
      </c>
      <c r="C2809" s="19" t="s">
        <v>1336</v>
      </c>
      <c r="D2809" s="19" t="s">
        <v>1291</v>
      </c>
      <c r="E2809" s="5">
        <v>0.55208333333333337</v>
      </c>
      <c r="F2809" s="19" t="s">
        <v>1221</v>
      </c>
    </row>
    <row r="2810" spans="1:6" x14ac:dyDescent="0.25">
      <c r="A2810">
        <v>1422</v>
      </c>
      <c r="B2810" s="5">
        <v>45373</v>
      </c>
      <c r="C2810" s="19" t="s">
        <v>1336</v>
      </c>
      <c r="D2810" s="19" t="s">
        <v>1291</v>
      </c>
      <c r="E2810" s="5">
        <v>0.5708333333333333</v>
      </c>
      <c r="F2810" s="19" t="s">
        <v>1220</v>
      </c>
    </row>
    <row r="2811" spans="1:6" x14ac:dyDescent="0.25">
      <c r="A2811">
        <v>1422</v>
      </c>
      <c r="B2811" s="5">
        <v>45380</v>
      </c>
      <c r="C2811" s="19" t="s">
        <v>1336</v>
      </c>
      <c r="D2811" s="19" t="s">
        <v>1291</v>
      </c>
      <c r="E2811" s="5">
        <v>0.55902777777777779</v>
      </c>
      <c r="F2811" s="19" t="s">
        <v>1221</v>
      </c>
    </row>
    <row r="2812" spans="1:6" x14ac:dyDescent="0.25">
      <c r="A2812">
        <v>1422</v>
      </c>
      <c r="B2812" s="5">
        <v>45387</v>
      </c>
      <c r="C2812" s="19" t="s">
        <v>1336</v>
      </c>
      <c r="D2812" s="19" t="s">
        <v>1291</v>
      </c>
      <c r="E2812" s="5">
        <v>0.56805555555555554</v>
      </c>
      <c r="F2812" s="19" t="s">
        <v>1220</v>
      </c>
    </row>
    <row r="2813" spans="1:6" x14ac:dyDescent="0.25">
      <c r="A2813">
        <v>1422</v>
      </c>
      <c r="B2813" s="5">
        <v>45394</v>
      </c>
      <c r="C2813" s="19" t="s">
        <v>1336</v>
      </c>
      <c r="D2813" s="19" t="s">
        <v>1291</v>
      </c>
      <c r="E2813" s="5">
        <v>0.56111111111111112</v>
      </c>
      <c r="F2813" s="19" t="s">
        <v>1221</v>
      </c>
    </row>
    <row r="2814" spans="1:6" x14ac:dyDescent="0.25">
      <c r="A2814">
        <v>1422</v>
      </c>
      <c r="B2814" s="5">
        <v>45401</v>
      </c>
      <c r="C2814" s="19" t="s">
        <v>1336</v>
      </c>
      <c r="D2814" s="19" t="s">
        <v>1291</v>
      </c>
      <c r="E2814" s="5">
        <v>0.63472222222222219</v>
      </c>
      <c r="F2814" s="19" t="s">
        <v>1220</v>
      </c>
    </row>
    <row r="2815" spans="1:6" x14ac:dyDescent="0.25">
      <c r="A2815">
        <v>1422</v>
      </c>
      <c r="B2815" s="5">
        <v>45429</v>
      </c>
      <c r="C2815" s="19" t="s">
        <v>1336</v>
      </c>
      <c r="D2815" s="19" t="s">
        <v>1280</v>
      </c>
      <c r="E2815" s="5">
        <v>0.52361111111111114</v>
      </c>
      <c r="F2815" s="19" t="s">
        <v>1220</v>
      </c>
    </row>
    <row r="2816" spans="1:6" x14ac:dyDescent="0.25">
      <c r="A2816">
        <v>1422</v>
      </c>
      <c r="B2816" s="5">
        <v>45450</v>
      </c>
      <c r="C2816" s="19" t="s">
        <v>1336</v>
      </c>
      <c r="D2816" s="19" t="s">
        <v>1280</v>
      </c>
      <c r="E2816" s="5">
        <v>0.55486111111111114</v>
      </c>
      <c r="F2816" s="19" t="s">
        <v>1221</v>
      </c>
    </row>
    <row r="2817" spans="1:6" x14ac:dyDescent="0.25">
      <c r="A2817">
        <v>1422</v>
      </c>
      <c r="B2817" s="5">
        <v>45457</v>
      </c>
      <c r="C2817" s="19" t="s">
        <v>1336</v>
      </c>
      <c r="D2817" s="19" t="s">
        <v>1280</v>
      </c>
      <c r="E2817" s="5">
        <v>0.55694444444444446</v>
      </c>
      <c r="F2817" s="19" t="s">
        <v>1221</v>
      </c>
    </row>
    <row r="2818" spans="1:6" x14ac:dyDescent="0.25">
      <c r="A2818">
        <v>1422</v>
      </c>
      <c r="B2818" s="5">
        <v>45464</v>
      </c>
      <c r="C2818" s="19" t="s">
        <v>1336</v>
      </c>
      <c r="D2818" s="19" t="s">
        <v>1280</v>
      </c>
      <c r="E2818" s="5">
        <v>0.55347222222222225</v>
      </c>
      <c r="F2818" s="19" t="s">
        <v>1221</v>
      </c>
    </row>
    <row r="2819" spans="1:6" x14ac:dyDescent="0.25">
      <c r="A2819">
        <v>1423</v>
      </c>
      <c r="B2819" s="5">
        <v>45198</v>
      </c>
      <c r="C2819" s="19" t="s">
        <v>1336</v>
      </c>
      <c r="D2819" s="19" t="s">
        <v>1280</v>
      </c>
      <c r="E2819" s="5">
        <v>0.42777777777777776</v>
      </c>
      <c r="F2819" s="19" t="s">
        <v>1221</v>
      </c>
    </row>
    <row r="2820" spans="1:6" x14ac:dyDescent="0.25">
      <c r="A2820">
        <v>1423</v>
      </c>
      <c r="B2820" s="5">
        <v>45205</v>
      </c>
      <c r="C2820" s="19" t="s">
        <v>1336</v>
      </c>
      <c r="D2820" s="19" t="s">
        <v>1280</v>
      </c>
      <c r="E2820" s="5">
        <v>0.63958333333333328</v>
      </c>
      <c r="F2820" s="19" t="s">
        <v>1220</v>
      </c>
    </row>
    <row r="2821" spans="1:6" x14ac:dyDescent="0.25">
      <c r="A2821">
        <v>1423</v>
      </c>
      <c r="B2821" s="5">
        <v>45219</v>
      </c>
      <c r="C2821" s="19" t="s">
        <v>1336</v>
      </c>
      <c r="D2821" s="19" t="s">
        <v>1280</v>
      </c>
      <c r="E2821" s="5">
        <v>0.39305555555555555</v>
      </c>
      <c r="F2821" s="19" t="s">
        <v>1221</v>
      </c>
    </row>
    <row r="2822" spans="1:6" x14ac:dyDescent="0.25">
      <c r="A2822">
        <v>1423</v>
      </c>
      <c r="B2822" s="5">
        <v>45317</v>
      </c>
      <c r="C2822" s="19" t="s">
        <v>1336</v>
      </c>
      <c r="D2822" s="19" t="s">
        <v>1291</v>
      </c>
      <c r="E2822" s="5">
        <v>0.55486111111111114</v>
      </c>
      <c r="F2822" s="19" t="s">
        <v>1221</v>
      </c>
    </row>
    <row r="2823" spans="1:6" x14ac:dyDescent="0.25">
      <c r="A2823">
        <v>1423</v>
      </c>
      <c r="B2823" s="5">
        <v>45324</v>
      </c>
      <c r="C2823" s="19" t="s">
        <v>1336</v>
      </c>
      <c r="D2823" s="19" t="s">
        <v>1291</v>
      </c>
      <c r="E2823" s="5">
        <v>0.53611111111111109</v>
      </c>
      <c r="F2823" s="19" t="s">
        <v>1221</v>
      </c>
    </row>
    <row r="2824" spans="1:6" x14ac:dyDescent="0.25">
      <c r="A2824">
        <v>1423</v>
      </c>
      <c r="B2824" s="5">
        <v>45429</v>
      </c>
      <c r="C2824" s="19" t="s">
        <v>1336</v>
      </c>
      <c r="D2824" s="19" t="s">
        <v>1280</v>
      </c>
      <c r="E2824" s="5">
        <v>0.5229166666666667</v>
      </c>
      <c r="F2824" s="19" t="s">
        <v>1220</v>
      </c>
    </row>
    <row r="2825" spans="1:6" x14ac:dyDescent="0.25">
      <c r="A2825">
        <v>1424</v>
      </c>
      <c r="B2825" s="5">
        <v>45212</v>
      </c>
      <c r="C2825" s="19" t="s">
        <v>1336</v>
      </c>
      <c r="D2825" s="19" t="s">
        <v>1280</v>
      </c>
      <c r="E2825" s="5">
        <v>0.37083333333333335</v>
      </c>
      <c r="F2825" s="19" t="s">
        <v>1221</v>
      </c>
    </row>
    <row r="2826" spans="1:6" x14ac:dyDescent="0.25">
      <c r="A2826">
        <v>1424</v>
      </c>
      <c r="B2826" s="5">
        <v>45240</v>
      </c>
      <c r="C2826" s="19" t="s">
        <v>1336</v>
      </c>
      <c r="D2826" s="19" t="s">
        <v>1280</v>
      </c>
      <c r="E2826" s="5">
        <v>0.66180555555555554</v>
      </c>
      <c r="F2826" s="19" t="s">
        <v>1220</v>
      </c>
    </row>
    <row r="2827" spans="1:6" x14ac:dyDescent="0.25">
      <c r="A2827">
        <v>1424</v>
      </c>
      <c r="B2827" s="5">
        <v>45247</v>
      </c>
      <c r="C2827" s="19" t="s">
        <v>1336</v>
      </c>
      <c r="D2827" s="19" t="s">
        <v>1280</v>
      </c>
      <c r="E2827" s="5">
        <v>0.55555555555555558</v>
      </c>
      <c r="F2827" s="19" t="s">
        <v>1220</v>
      </c>
    </row>
    <row r="2828" spans="1:6" x14ac:dyDescent="0.25">
      <c r="A2828">
        <v>1424</v>
      </c>
      <c r="B2828" s="5">
        <v>45268</v>
      </c>
      <c r="C2828" s="19" t="s">
        <v>1336</v>
      </c>
      <c r="D2828" s="19" t="s">
        <v>1291</v>
      </c>
      <c r="E2828" s="5">
        <v>0.55486111111111114</v>
      </c>
      <c r="F2828" s="19" t="s">
        <v>1221</v>
      </c>
    </row>
    <row r="2829" spans="1:6" x14ac:dyDescent="0.25">
      <c r="A2829">
        <v>1424</v>
      </c>
      <c r="B2829" s="5">
        <v>45289</v>
      </c>
      <c r="C2829" s="19" t="s">
        <v>1336</v>
      </c>
      <c r="D2829" s="19" t="s">
        <v>1291</v>
      </c>
      <c r="E2829" s="5">
        <v>0.57499999999999996</v>
      </c>
      <c r="F2829" s="19" t="s">
        <v>1220</v>
      </c>
    </row>
    <row r="2830" spans="1:6" x14ac:dyDescent="0.25">
      <c r="A2830">
        <v>1424</v>
      </c>
      <c r="B2830" s="5">
        <v>45345</v>
      </c>
      <c r="C2830" s="19" t="s">
        <v>1336</v>
      </c>
      <c r="D2830" s="19" t="s">
        <v>1291</v>
      </c>
      <c r="E2830" s="5">
        <v>0.56111111111111112</v>
      </c>
      <c r="F2830" s="19" t="s">
        <v>1221</v>
      </c>
    </row>
    <row r="2831" spans="1:6" x14ac:dyDescent="0.25">
      <c r="A2831">
        <v>1424</v>
      </c>
      <c r="B2831" s="5">
        <v>45387</v>
      </c>
      <c r="C2831" s="19" t="s">
        <v>1336</v>
      </c>
      <c r="D2831" s="19" t="s">
        <v>1291</v>
      </c>
      <c r="E2831" s="5">
        <v>0.56111111111111112</v>
      </c>
      <c r="F2831" s="19" t="s">
        <v>1221</v>
      </c>
    </row>
    <row r="2832" spans="1:6" x14ac:dyDescent="0.25">
      <c r="A2832">
        <v>1426</v>
      </c>
      <c r="B2832" s="5">
        <v>45205</v>
      </c>
      <c r="C2832" s="19" t="s">
        <v>1336</v>
      </c>
      <c r="D2832" s="19" t="s">
        <v>1280</v>
      </c>
      <c r="E2832" s="5">
        <v>0.64166666666666672</v>
      </c>
      <c r="F2832" s="19" t="s">
        <v>1220</v>
      </c>
    </row>
    <row r="2833" spans="1:6" x14ac:dyDescent="0.25">
      <c r="A2833">
        <v>1426</v>
      </c>
      <c r="B2833" s="5">
        <v>45212</v>
      </c>
      <c r="C2833" s="19" t="s">
        <v>1336</v>
      </c>
      <c r="D2833" s="19" t="s">
        <v>1280</v>
      </c>
      <c r="E2833" s="5">
        <v>0.37152777777777779</v>
      </c>
      <c r="F2833" s="19" t="s">
        <v>1221</v>
      </c>
    </row>
    <row r="2834" spans="1:6" x14ac:dyDescent="0.25">
      <c r="A2834">
        <v>1426</v>
      </c>
      <c r="B2834" s="5">
        <v>45219</v>
      </c>
      <c r="C2834" s="19" t="s">
        <v>1336</v>
      </c>
      <c r="D2834" s="19" t="s">
        <v>1280</v>
      </c>
      <c r="E2834" s="5">
        <v>0.39305555555555555</v>
      </c>
      <c r="F2834" s="19" t="s">
        <v>1221</v>
      </c>
    </row>
    <row r="2835" spans="1:6" x14ac:dyDescent="0.25">
      <c r="A2835">
        <v>1426</v>
      </c>
      <c r="B2835" s="5">
        <v>45233</v>
      </c>
      <c r="C2835" s="19" t="s">
        <v>1336</v>
      </c>
      <c r="D2835" s="19" t="s">
        <v>1280</v>
      </c>
      <c r="E2835" s="5">
        <v>0.5708333333333333</v>
      </c>
      <c r="F2835" s="19" t="s">
        <v>1220</v>
      </c>
    </row>
    <row r="2836" spans="1:6" x14ac:dyDescent="0.25">
      <c r="A2836">
        <v>1426</v>
      </c>
      <c r="B2836" s="5">
        <v>45240</v>
      </c>
      <c r="C2836" s="19" t="s">
        <v>1336</v>
      </c>
      <c r="D2836" s="19" t="s">
        <v>1280</v>
      </c>
      <c r="E2836" s="5">
        <v>0.66249999999999998</v>
      </c>
      <c r="F2836" s="19" t="s">
        <v>1220</v>
      </c>
    </row>
    <row r="2837" spans="1:6" x14ac:dyDescent="0.25">
      <c r="A2837">
        <v>1426</v>
      </c>
      <c r="B2837" s="5">
        <v>45247</v>
      </c>
      <c r="C2837" s="19" t="s">
        <v>1336</v>
      </c>
      <c r="D2837" s="19" t="s">
        <v>1280</v>
      </c>
      <c r="E2837" s="5">
        <v>0.55694444444444446</v>
      </c>
      <c r="F2837" s="19" t="s">
        <v>1220</v>
      </c>
    </row>
    <row r="2838" spans="1:6" x14ac:dyDescent="0.25">
      <c r="A2838">
        <v>1426</v>
      </c>
      <c r="B2838" s="5">
        <v>45254</v>
      </c>
      <c r="C2838" s="19" t="s">
        <v>1336</v>
      </c>
      <c r="D2838" s="19" t="s">
        <v>1280</v>
      </c>
      <c r="E2838" s="5">
        <v>0.39583333333333331</v>
      </c>
      <c r="F2838" s="19" t="s">
        <v>1221</v>
      </c>
    </row>
    <row r="2839" spans="1:6" x14ac:dyDescent="0.25">
      <c r="A2839">
        <v>1426</v>
      </c>
      <c r="B2839" s="5">
        <v>45275</v>
      </c>
      <c r="C2839" s="19" t="s">
        <v>1336</v>
      </c>
      <c r="D2839" s="19" t="s">
        <v>1291</v>
      </c>
      <c r="E2839" s="5">
        <v>0.55277777777777781</v>
      </c>
      <c r="F2839" s="19" t="s">
        <v>1221</v>
      </c>
    </row>
    <row r="2840" spans="1:6" x14ac:dyDescent="0.25">
      <c r="A2840">
        <v>1426</v>
      </c>
      <c r="B2840" s="5">
        <v>45282</v>
      </c>
      <c r="C2840" s="19" t="s">
        <v>1336</v>
      </c>
      <c r="D2840" s="19" t="s">
        <v>1291</v>
      </c>
      <c r="E2840" s="5">
        <v>0.55277777777777781</v>
      </c>
      <c r="F2840" s="19" t="s">
        <v>1221</v>
      </c>
    </row>
    <row r="2841" spans="1:6" x14ac:dyDescent="0.25">
      <c r="A2841">
        <v>1426</v>
      </c>
      <c r="B2841" s="5">
        <v>45324</v>
      </c>
      <c r="C2841" s="19" t="s">
        <v>1336</v>
      </c>
      <c r="D2841" s="19" t="s">
        <v>1291</v>
      </c>
      <c r="E2841" s="5">
        <v>0.56458333333333333</v>
      </c>
      <c r="F2841" s="19" t="s">
        <v>1220</v>
      </c>
    </row>
    <row r="2842" spans="1:6" x14ac:dyDescent="0.25">
      <c r="A2842">
        <v>1426</v>
      </c>
      <c r="B2842" s="5">
        <v>45331</v>
      </c>
      <c r="C2842" s="19" t="s">
        <v>1336</v>
      </c>
      <c r="D2842" s="19" t="s">
        <v>1291</v>
      </c>
      <c r="E2842" s="5">
        <v>0.54583333333333328</v>
      </c>
      <c r="F2842" s="19" t="s">
        <v>1221</v>
      </c>
    </row>
    <row r="2843" spans="1:6" x14ac:dyDescent="0.25">
      <c r="A2843">
        <v>1426</v>
      </c>
      <c r="B2843" s="5">
        <v>45338</v>
      </c>
      <c r="C2843" s="19" t="s">
        <v>1336</v>
      </c>
      <c r="D2843" s="19" t="s">
        <v>1280</v>
      </c>
      <c r="E2843" s="5">
        <v>0.55833333333333335</v>
      </c>
      <c r="F2843" s="19" t="s">
        <v>1220</v>
      </c>
    </row>
    <row r="2844" spans="1:6" x14ac:dyDescent="0.25">
      <c r="A2844">
        <v>1426</v>
      </c>
      <c r="B2844" s="5">
        <v>45366</v>
      </c>
      <c r="C2844" s="19" t="s">
        <v>1336</v>
      </c>
      <c r="D2844" s="19" t="s">
        <v>1291</v>
      </c>
      <c r="E2844" s="5">
        <v>0.54722222222222228</v>
      </c>
      <c r="F2844" s="19" t="s">
        <v>1221</v>
      </c>
    </row>
    <row r="2845" spans="1:6" x14ac:dyDescent="0.25">
      <c r="A2845">
        <v>1426</v>
      </c>
      <c r="B2845" s="5">
        <v>45429</v>
      </c>
      <c r="C2845" s="19" t="s">
        <v>1336</v>
      </c>
      <c r="D2845" s="19" t="s">
        <v>1280</v>
      </c>
      <c r="E2845" s="5">
        <v>0.53888888888888886</v>
      </c>
      <c r="F2845" s="19" t="s">
        <v>1220</v>
      </c>
    </row>
    <row r="2846" spans="1:6" x14ac:dyDescent="0.25">
      <c r="A2846">
        <v>1426</v>
      </c>
      <c r="B2846" s="5">
        <v>45436</v>
      </c>
      <c r="C2846" s="19" t="s">
        <v>1336</v>
      </c>
      <c r="D2846" s="19" t="s">
        <v>1280</v>
      </c>
      <c r="E2846" s="5">
        <v>0.50902777777777775</v>
      </c>
      <c r="F2846" s="19" t="s">
        <v>1221</v>
      </c>
    </row>
    <row r="2847" spans="1:6" x14ac:dyDescent="0.25">
      <c r="A2847">
        <v>1426</v>
      </c>
      <c r="B2847" s="5">
        <v>45443</v>
      </c>
      <c r="C2847" s="19" t="s">
        <v>1336</v>
      </c>
      <c r="D2847" s="19" t="s">
        <v>1280</v>
      </c>
      <c r="E2847" s="5">
        <v>0.50694444444444442</v>
      </c>
      <c r="F2847" s="19" t="s">
        <v>1221</v>
      </c>
    </row>
    <row r="2848" spans="1:6" x14ac:dyDescent="0.25">
      <c r="A2848">
        <v>1426</v>
      </c>
      <c r="B2848" s="5">
        <v>45450</v>
      </c>
      <c r="C2848" s="19" t="s">
        <v>1336</v>
      </c>
      <c r="D2848" s="19" t="s">
        <v>1280</v>
      </c>
      <c r="E2848" s="5">
        <v>0.57708333333333328</v>
      </c>
      <c r="F2848" s="19" t="s">
        <v>1220</v>
      </c>
    </row>
    <row r="2849" spans="1:6" x14ac:dyDescent="0.25">
      <c r="A2849">
        <v>1426</v>
      </c>
      <c r="B2849" s="5">
        <v>45457</v>
      </c>
      <c r="C2849" s="19" t="s">
        <v>1336</v>
      </c>
      <c r="D2849" s="19" t="s">
        <v>1280</v>
      </c>
      <c r="E2849" s="5">
        <v>0.54097222222222219</v>
      </c>
      <c r="F2849" s="19" t="s">
        <v>1221</v>
      </c>
    </row>
    <row r="2850" spans="1:6" x14ac:dyDescent="0.25">
      <c r="A2850">
        <v>1426</v>
      </c>
      <c r="B2850" s="5">
        <v>45471</v>
      </c>
      <c r="C2850" s="19" t="s">
        <v>1336</v>
      </c>
      <c r="D2850" s="19" t="s">
        <v>1280</v>
      </c>
      <c r="E2850" s="5">
        <v>0.55347222222222225</v>
      </c>
      <c r="F2850" s="19" t="s">
        <v>1221</v>
      </c>
    </row>
    <row r="2851" spans="1:6" x14ac:dyDescent="0.25">
      <c r="A2851">
        <v>1426</v>
      </c>
      <c r="B2851" s="5">
        <v>45478</v>
      </c>
      <c r="C2851" s="19" t="s">
        <v>1336</v>
      </c>
      <c r="D2851" s="19" t="s">
        <v>1280</v>
      </c>
      <c r="E2851" s="5">
        <v>0.56111111111111112</v>
      </c>
      <c r="F2851" s="19" t="s">
        <v>1221</v>
      </c>
    </row>
    <row r="2852" spans="1:6" x14ac:dyDescent="0.25">
      <c r="A2852">
        <v>1428</v>
      </c>
      <c r="B2852" s="5">
        <v>45212</v>
      </c>
      <c r="C2852" s="19" t="s">
        <v>1336</v>
      </c>
      <c r="D2852" s="19" t="s">
        <v>1280</v>
      </c>
      <c r="E2852" s="5">
        <v>0.43194444444444446</v>
      </c>
      <c r="F2852" s="19" t="s">
        <v>1221</v>
      </c>
    </row>
    <row r="2853" spans="1:6" x14ac:dyDescent="0.25">
      <c r="A2853">
        <v>1428</v>
      </c>
      <c r="B2853" s="5">
        <v>45226</v>
      </c>
      <c r="C2853" s="19" t="s">
        <v>1336</v>
      </c>
      <c r="D2853" s="19" t="s">
        <v>1280</v>
      </c>
      <c r="E2853" s="5">
        <v>0.66319444444444442</v>
      </c>
      <c r="F2853" s="19" t="s">
        <v>1220</v>
      </c>
    </row>
    <row r="2854" spans="1:6" x14ac:dyDescent="0.25">
      <c r="A2854">
        <v>1428</v>
      </c>
      <c r="B2854" s="5">
        <v>45233</v>
      </c>
      <c r="C2854" s="19" t="s">
        <v>1336</v>
      </c>
      <c r="D2854" s="19" t="s">
        <v>1280</v>
      </c>
      <c r="E2854" s="5">
        <v>0.56805555555555554</v>
      </c>
      <c r="F2854" s="19" t="s">
        <v>1220</v>
      </c>
    </row>
    <row r="2855" spans="1:6" x14ac:dyDescent="0.25">
      <c r="A2855">
        <v>1428</v>
      </c>
      <c r="B2855" s="5">
        <v>45240</v>
      </c>
      <c r="C2855" s="19" t="s">
        <v>1336</v>
      </c>
      <c r="D2855" s="19" t="s">
        <v>1280</v>
      </c>
      <c r="E2855" s="5">
        <v>0.65972222222222221</v>
      </c>
      <c r="F2855" s="19" t="s">
        <v>1220</v>
      </c>
    </row>
    <row r="2856" spans="1:6" x14ac:dyDescent="0.25">
      <c r="A2856">
        <v>1428</v>
      </c>
      <c r="B2856" s="5">
        <v>45247</v>
      </c>
      <c r="C2856" s="19" t="s">
        <v>1336</v>
      </c>
      <c r="D2856" s="19" t="s">
        <v>1280</v>
      </c>
      <c r="E2856" s="5">
        <v>0.54583333333333328</v>
      </c>
      <c r="F2856" s="19" t="s">
        <v>1220</v>
      </c>
    </row>
    <row r="2857" spans="1:6" x14ac:dyDescent="0.25">
      <c r="A2857">
        <v>1428</v>
      </c>
      <c r="B2857" s="5">
        <v>45254</v>
      </c>
      <c r="C2857" s="19" t="s">
        <v>1336</v>
      </c>
      <c r="D2857" s="19" t="s">
        <v>1280</v>
      </c>
      <c r="E2857" s="5">
        <v>0.3923611111111111</v>
      </c>
      <c r="F2857" s="19" t="s">
        <v>1221</v>
      </c>
    </row>
    <row r="2858" spans="1:6" x14ac:dyDescent="0.25">
      <c r="A2858">
        <v>1428</v>
      </c>
      <c r="B2858" s="5">
        <v>45261</v>
      </c>
      <c r="C2858" s="19" t="s">
        <v>1336</v>
      </c>
      <c r="D2858" s="19" t="s">
        <v>1291</v>
      </c>
      <c r="E2858" s="5">
        <v>0.5541666666666667</v>
      </c>
      <c r="F2858" s="19" t="s">
        <v>1221</v>
      </c>
    </row>
    <row r="2859" spans="1:6" x14ac:dyDescent="0.25">
      <c r="A2859">
        <v>1428</v>
      </c>
      <c r="B2859" s="5">
        <v>45268</v>
      </c>
      <c r="C2859" s="19" t="s">
        <v>1336</v>
      </c>
      <c r="D2859" s="19" t="s">
        <v>1291</v>
      </c>
      <c r="E2859" s="5">
        <v>0.55902777777777779</v>
      </c>
      <c r="F2859" s="19" t="s">
        <v>1221</v>
      </c>
    </row>
    <row r="2860" spans="1:6" x14ac:dyDescent="0.25">
      <c r="A2860">
        <v>1428</v>
      </c>
      <c r="B2860" s="5">
        <v>45275</v>
      </c>
      <c r="C2860" s="19" t="s">
        <v>1336</v>
      </c>
      <c r="D2860" s="19" t="s">
        <v>1291</v>
      </c>
      <c r="E2860" s="5">
        <v>0.54513888888888884</v>
      </c>
      <c r="F2860" s="19" t="s">
        <v>1221</v>
      </c>
    </row>
    <row r="2861" spans="1:6" x14ac:dyDescent="0.25">
      <c r="A2861">
        <v>1428</v>
      </c>
      <c r="B2861" s="5">
        <v>45317</v>
      </c>
      <c r="C2861" s="19" t="s">
        <v>1336</v>
      </c>
      <c r="D2861" s="19" t="s">
        <v>1291</v>
      </c>
      <c r="E2861" s="5">
        <v>0.59583333333333333</v>
      </c>
      <c r="F2861" s="19" t="s">
        <v>1220</v>
      </c>
    </row>
    <row r="2862" spans="1:6" x14ac:dyDescent="0.25">
      <c r="A2862">
        <v>1428</v>
      </c>
      <c r="B2862" s="5">
        <v>45331</v>
      </c>
      <c r="C2862" s="19" t="s">
        <v>1336</v>
      </c>
      <c r="D2862" s="19" t="s">
        <v>1291</v>
      </c>
      <c r="E2862" s="5">
        <v>0.56111111111111112</v>
      </c>
      <c r="F2862" s="19" t="s">
        <v>1221</v>
      </c>
    </row>
    <row r="2863" spans="1:6" x14ac:dyDescent="0.25">
      <c r="A2863">
        <v>1428</v>
      </c>
      <c r="B2863" s="5">
        <v>45366</v>
      </c>
      <c r="C2863" s="19" t="s">
        <v>1336</v>
      </c>
      <c r="D2863" s="19" t="s">
        <v>1291</v>
      </c>
      <c r="E2863" s="5">
        <v>0.54374999999999996</v>
      </c>
      <c r="F2863" s="19" t="s">
        <v>1221</v>
      </c>
    </row>
    <row r="2864" spans="1:6" x14ac:dyDescent="0.25">
      <c r="A2864">
        <v>1429</v>
      </c>
      <c r="B2864" s="5">
        <v>45212</v>
      </c>
      <c r="C2864" s="19" t="s">
        <v>1336</v>
      </c>
      <c r="D2864" s="19" t="s">
        <v>1280</v>
      </c>
      <c r="E2864" s="5">
        <v>0.43194444444444446</v>
      </c>
      <c r="F2864" s="19" t="s">
        <v>1221</v>
      </c>
    </row>
    <row r="2865" spans="1:6" x14ac:dyDescent="0.25">
      <c r="A2865">
        <v>1429</v>
      </c>
      <c r="B2865" s="5">
        <v>45233</v>
      </c>
      <c r="C2865" s="19" t="s">
        <v>1336</v>
      </c>
      <c r="D2865" s="19" t="s">
        <v>1280</v>
      </c>
      <c r="E2865" s="5">
        <v>0.57222222222222219</v>
      </c>
      <c r="F2865" s="19" t="s">
        <v>1220</v>
      </c>
    </row>
    <row r="2866" spans="1:6" x14ac:dyDescent="0.25">
      <c r="A2866">
        <v>1429</v>
      </c>
      <c r="B2866" s="5">
        <v>45247</v>
      </c>
      <c r="C2866" s="19" t="s">
        <v>1336</v>
      </c>
      <c r="D2866" s="19" t="s">
        <v>1280</v>
      </c>
      <c r="E2866" s="5">
        <v>0.56180555555555556</v>
      </c>
      <c r="F2866" s="19" t="s">
        <v>1220</v>
      </c>
    </row>
    <row r="2867" spans="1:6" x14ac:dyDescent="0.25">
      <c r="A2867">
        <v>1429</v>
      </c>
      <c r="B2867" s="5">
        <v>45254</v>
      </c>
      <c r="C2867" s="19" t="s">
        <v>1336</v>
      </c>
      <c r="D2867" s="19" t="s">
        <v>1280</v>
      </c>
      <c r="E2867" s="5">
        <v>0.39652777777777776</v>
      </c>
      <c r="F2867" s="19" t="s">
        <v>1221</v>
      </c>
    </row>
    <row r="2868" spans="1:6" x14ac:dyDescent="0.25">
      <c r="A2868">
        <v>1429</v>
      </c>
      <c r="B2868" s="5">
        <v>45261</v>
      </c>
      <c r="C2868" s="19" t="s">
        <v>1336</v>
      </c>
      <c r="D2868" s="19" t="s">
        <v>1291</v>
      </c>
      <c r="E2868" s="5">
        <v>0.56666666666666665</v>
      </c>
      <c r="F2868" s="19" t="s">
        <v>1220</v>
      </c>
    </row>
    <row r="2869" spans="1:6" x14ac:dyDescent="0.25">
      <c r="A2869">
        <v>1429</v>
      </c>
      <c r="B2869" s="5">
        <v>45268</v>
      </c>
      <c r="C2869" s="19" t="s">
        <v>1336</v>
      </c>
      <c r="D2869" s="19" t="s">
        <v>1291</v>
      </c>
      <c r="E2869" s="5">
        <v>0.56319444444444444</v>
      </c>
      <c r="F2869" s="19" t="s">
        <v>1220</v>
      </c>
    </row>
    <row r="2870" spans="1:6" x14ac:dyDescent="0.25">
      <c r="A2870">
        <v>1429</v>
      </c>
      <c r="B2870" s="5">
        <v>45275</v>
      </c>
      <c r="C2870" s="19" t="s">
        <v>1336</v>
      </c>
      <c r="D2870" s="19" t="s">
        <v>1291</v>
      </c>
      <c r="E2870" s="5">
        <v>0.55347222222222225</v>
      </c>
      <c r="F2870" s="19" t="s">
        <v>1221</v>
      </c>
    </row>
    <row r="2871" spans="1:6" x14ac:dyDescent="0.25">
      <c r="A2871">
        <v>1429</v>
      </c>
      <c r="B2871" s="5">
        <v>45282</v>
      </c>
      <c r="C2871" s="19" t="s">
        <v>1336</v>
      </c>
      <c r="D2871" s="19" t="s">
        <v>1280</v>
      </c>
      <c r="E2871" s="5">
        <v>0.56111111111111112</v>
      </c>
      <c r="F2871" s="19" t="s">
        <v>1220</v>
      </c>
    </row>
    <row r="2872" spans="1:6" x14ac:dyDescent="0.25">
      <c r="A2872">
        <v>1429</v>
      </c>
      <c r="B2872" s="5">
        <v>45289</v>
      </c>
      <c r="C2872" s="19" t="s">
        <v>1336</v>
      </c>
      <c r="D2872" s="19" t="s">
        <v>1291</v>
      </c>
      <c r="E2872" s="5">
        <v>0.55763888888888891</v>
      </c>
      <c r="F2872" s="19" t="s">
        <v>1221</v>
      </c>
    </row>
    <row r="2873" spans="1:6" x14ac:dyDescent="0.25">
      <c r="A2873">
        <v>1429</v>
      </c>
      <c r="B2873" s="5">
        <v>45296</v>
      </c>
      <c r="C2873" s="19" t="s">
        <v>1336</v>
      </c>
      <c r="D2873" s="19" t="s">
        <v>1291</v>
      </c>
      <c r="E2873" s="5">
        <v>0.5541666666666667</v>
      </c>
      <c r="F2873" s="19" t="s">
        <v>1221</v>
      </c>
    </row>
    <row r="2874" spans="1:6" x14ac:dyDescent="0.25">
      <c r="A2874">
        <v>1429</v>
      </c>
      <c r="B2874" s="5">
        <v>45303</v>
      </c>
      <c r="C2874" s="19" t="s">
        <v>1336</v>
      </c>
      <c r="D2874" s="19" t="s">
        <v>1291</v>
      </c>
      <c r="E2874" s="5">
        <v>0.55347222222222225</v>
      </c>
      <c r="F2874" s="19" t="s">
        <v>1221</v>
      </c>
    </row>
    <row r="2875" spans="1:6" x14ac:dyDescent="0.25">
      <c r="A2875">
        <v>1429</v>
      </c>
      <c r="B2875" s="5">
        <v>45324</v>
      </c>
      <c r="C2875" s="19" t="s">
        <v>1336</v>
      </c>
      <c r="D2875" s="19" t="s">
        <v>1291</v>
      </c>
      <c r="E2875" s="5">
        <v>0.54513888888888884</v>
      </c>
      <c r="F2875" s="19" t="s">
        <v>1221</v>
      </c>
    </row>
    <row r="2876" spans="1:6" x14ac:dyDescent="0.25">
      <c r="A2876">
        <v>1429</v>
      </c>
      <c r="B2876" s="5">
        <v>45331</v>
      </c>
      <c r="C2876" s="19" t="s">
        <v>1336</v>
      </c>
      <c r="D2876" s="19" t="s">
        <v>1291</v>
      </c>
      <c r="E2876" s="5">
        <v>0.56388888888888888</v>
      </c>
      <c r="F2876" s="19" t="s">
        <v>1220</v>
      </c>
    </row>
    <row r="2877" spans="1:6" x14ac:dyDescent="0.25">
      <c r="A2877">
        <v>1429</v>
      </c>
      <c r="B2877" s="5">
        <v>45338</v>
      </c>
      <c r="C2877" s="19" t="s">
        <v>1336</v>
      </c>
      <c r="D2877" s="19" t="s">
        <v>1291</v>
      </c>
      <c r="E2877" s="5">
        <v>0.5541666666666667</v>
      </c>
      <c r="F2877" s="19" t="s">
        <v>1221</v>
      </c>
    </row>
    <row r="2878" spans="1:6" x14ac:dyDescent="0.25">
      <c r="A2878">
        <v>1429</v>
      </c>
      <c r="B2878" s="5">
        <v>45345</v>
      </c>
      <c r="C2878" s="19" t="s">
        <v>1336</v>
      </c>
      <c r="D2878" s="19" t="s">
        <v>1291</v>
      </c>
      <c r="E2878" s="5">
        <v>0.55555555555555558</v>
      </c>
      <c r="F2878" s="19" t="s">
        <v>1221</v>
      </c>
    </row>
    <row r="2879" spans="1:6" x14ac:dyDescent="0.25">
      <c r="A2879">
        <v>1429</v>
      </c>
      <c r="B2879" s="5">
        <v>45352</v>
      </c>
      <c r="C2879" s="19" t="s">
        <v>1336</v>
      </c>
      <c r="D2879" s="19" t="s">
        <v>1280</v>
      </c>
      <c r="E2879" s="5">
        <v>0.97291666666666665</v>
      </c>
      <c r="F2879" s="19" t="s">
        <v>1220</v>
      </c>
    </row>
    <row r="2880" spans="1:6" x14ac:dyDescent="0.25">
      <c r="A2880">
        <v>1429</v>
      </c>
      <c r="B2880" s="5">
        <v>45359</v>
      </c>
      <c r="C2880" s="19" t="s">
        <v>1336</v>
      </c>
      <c r="D2880" s="19" t="s">
        <v>1291</v>
      </c>
      <c r="E2880" s="5">
        <v>0.56180555555555556</v>
      </c>
      <c r="F2880" s="19" t="s">
        <v>1221</v>
      </c>
    </row>
    <row r="2881" spans="1:6" x14ac:dyDescent="0.25">
      <c r="A2881">
        <v>1429</v>
      </c>
      <c r="B2881" s="5">
        <v>45366</v>
      </c>
      <c r="C2881" s="19" t="s">
        <v>1336</v>
      </c>
      <c r="D2881" s="19" t="s">
        <v>1291</v>
      </c>
      <c r="E2881" s="5">
        <v>0.55902777777777779</v>
      </c>
      <c r="F2881" s="19" t="s">
        <v>1221</v>
      </c>
    </row>
    <row r="2882" spans="1:6" x14ac:dyDescent="0.25">
      <c r="A2882">
        <v>1429</v>
      </c>
      <c r="B2882" s="5">
        <v>45373</v>
      </c>
      <c r="C2882" s="19" t="s">
        <v>1336</v>
      </c>
      <c r="D2882" s="19" t="s">
        <v>1291</v>
      </c>
      <c r="E2882" s="5">
        <v>0.56319444444444444</v>
      </c>
      <c r="F2882" s="19" t="s">
        <v>1220</v>
      </c>
    </row>
    <row r="2883" spans="1:6" x14ac:dyDescent="0.25">
      <c r="A2883">
        <v>1429</v>
      </c>
      <c r="B2883" s="5">
        <v>45387</v>
      </c>
      <c r="C2883" s="19" t="s">
        <v>1336</v>
      </c>
      <c r="D2883" s="19" t="s">
        <v>1291</v>
      </c>
      <c r="E2883" s="5">
        <v>0.56041666666666667</v>
      </c>
      <c r="F2883" s="19" t="s">
        <v>1221</v>
      </c>
    </row>
    <row r="2884" spans="1:6" x14ac:dyDescent="0.25">
      <c r="A2884">
        <v>1429</v>
      </c>
      <c r="B2884" s="5">
        <v>45394</v>
      </c>
      <c r="C2884" s="19" t="s">
        <v>1336</v>
      </c>
      <c r="D2884" s="19" t="s">
        <v>1291</v>
      </c>
      <c r="E2884" s="5">
        <v>0.56319444444444444</v>
      </c>
      <c r="F2884" s="19" t="s">
        <v>1220</v>
      </c>
    </row>
    <row r="2885" spans="1:6" x14ac:dyDescent="0.25">
      <c r="A2885">
        <v>1429</v>
      </c>
      <c r="B2885" s="5">
        <v>45422</v>
      </c>
      <c r="C2885" s="19" t="s">
        <v>1336</v>
      </c>
      <c r="D2885" s="19" t="s">
        <v>1280</v>
      </c>
      <c r="E2885" s="5">
        <v>0.51249999999999996</v>
      </c>
      <c r="F2885" s="19" t="s">
        <v>1221</v>
      </c>
    </row>
    <row r="2886" spans="1:6" x14ac:dyDescent="0.25">
      <c r="A2886">
        <v>1429</v>
      </c>
      <c r="B2886" s="5">
        <v>45429</v>
      </c>
      <c r="C2886" s="19" t="s">
        <v>1336</v>
      </c>
      <c r="D2886" s="19" t="s">
        <v>1280</v>
      </c>
      <c r="E2886" s="5">
        <v>0.5180555555555556</v>
      </c>
      <c r="F2886" s="19" t="s">
        <v>1221</v>
      </c>
    </row>
    <row r="2887" spans="1:6" x14ac:dyDescent="0.25">
      <c r="A2887">
        <v>1429</v>
      </c>
      <c r="B2887" s="5">
        <v>45443</v>
      </c>
      <c r="C2887" s="19" t="s">
        <v>1336</v>
      </c>
      <c r="D2887" s="19" t="s">
        <v>1280</v>
      </c>
      <c r="E2887" s="5">
        <v>0.51527777777777772</v>
      </c>
      <c r="F2887" s="19" t="s">
        <v>1221</v>
      </c>
    </row>
    <row r="2888" spans="1:6" x14ac:dyDescent="0.25">
      <c r="A2888">
        <v>1429</v>
      </c>
      <c r="B2888" s="5">
        <v>45450</v>
      </c>
      <c r="C2888" s="19" t="s">
        <v>1336</v>
      </c>
      <c r="D2888" s="19" t="s">
        <v>1280</v>
      </c>
      <c r="E2888" s="5">
        <v>0.56041666666666667</v>
      </c>
      <c r="F2888" s="19" t="s">
        <v>1221</v>
      </c>
    </row>
    <row r="2889" spans="1:6" x14ac:dyDescent="0.25">
      <c r="A2889">
        <v>1429</v>
      </c>
      <c r="B2889" s="5">
        <v>45478</v>
      </c>
      <c r="C2889" s="19" t="s">
        <v>1336</v>
      </c>
      <c r="D2889" s="19" t="s">
        <v>1280</v>
      </c>
      <c r="E2889" s="5">
        <v>0.56180555555555556</v>
      </c>
      <c r="F2889" s="19" t="s">
        <v>1221</v>
      </c>
    </row>
    <row r="2890" spans="1:6" x14ac:dyDescent="0.25">
      <c r="A2890">
        <v>1431</v>
      </c>
      <c r="B2890" s="5">
        <v>45212</v>
      </c>
      <c r="C2890" s="19" t="s">
        <v>1336</v>
      </c>
      <c r="D2890" s="19" t="s">
        <v>1280</v>
      </c>
      <c r="E2890" s="5">
        <v>0.43541666666666667</v>
      </c>
      <c r="F2890" s="19" t="s">
        <v>1221</v>
      </c>
    </row>
    <row r="2891" spans="1:6" x14ac:dyDescent="0.25">
      <c r="A2891">
        <v>1431</v>
      </c>
      <c r="B2891" s="5">
        <v>45226</v>
      </c>
      <c r="C2891" s="19" t="s">
        <v>1336</v>
      </c>
      <c r="D2891" s="19" t="s">
        <v>1280</v>
      </c>
      <c r="E2891" s="5">
        <v>0.66388888888888886</v>
      </c>
      <c r="F2891" s="19" t="s">
        <v>1220</v>
      </c>
    </row>
    <row r="2892" spans="1:6" x14ac:dyDescent="0.25">
      <c r="A2892">
        <v>1431</v>
      </c>
      <c r="B2892" s="5">
        <v>45233</v>
      </c>
      <c r="C2892" s="19" t="s">
        <v>1336</v>
      </c>
      <c r="D2892" s="19" t="s">
        <v>1280</v>
      </c>
      <c r="E2892" s="5">
        <v>0.56944444444444442</v>
      </c>
      <c r="F2892" s="19" t="s">
        <v>1220</v>
      </c>
    </row>
    <row r="2893" spans="1:6" x14ac:dyDescent="0.25">
      <c r="A2893">
        <v>1431</v>
      </c>
      <c r="B2893" s="5">
        <v>45247</v>
      </c>
      <c r="C2893" s="19" t="s">
        <v>1336</v>
      </c>
      <c r="D2893" s="19" t="s">
        <v>1280</v>
      </c>
      <c r="E2893" s="5">
        <v>0.55347222222222225</v>
      </c>
      <c r="F2893" s="19" t="s">
        <v>1220</v>
      </c>
    </row>
    <row r="2894" spans="1:6" x14ac:dyDescent="0.25">
      <c r="A2894">
        <v>1431</v>
      </c>
      <c r="B2894" s="5">
        <v>45254</v>
      </c>
      <c r="C2894" s="19" t="s">
        <v>1336</v>
      </c>
      <c r="D2894" s="19" t="s">
        <v>1280</v>
      </c>
      <c r="E2894" s="5">
        <v>0.39444444444444443</v>
      </c>
      <c r="F2894" s="19" t="s">
        <v>1221</v>
      </c>
    </row>
    <row r="2895" spans="1:6" x14ac:dyDescent="0.25">
      <c r="A2895">
        <v>1431</v>
      </c>
      <c r="B2895" s="5">
        <v>45261</v>
      </c>
      <c r="C2895" s="19" t="s">
        <v>1336</v>
      </c>
      <c r="D2895" s="19" t="s">
        <v>1291</v>
      </c>
      <c r="E2895" s="5">
        <v>0.56944444444444442</v>
      </c>
      <c r="F2895" s="19" t="s">
        <v>1220</v>
      </c>
    </row>
    <row r="2896" spans="1:6" x14ac:dyDescent="0.25">
      <c r="A2896">
        <v>1431</v>
      </c>
      <c r="B2896" s="5">
        <v>45275</v>
      </c>
      <c r="C2896" s="19" t="s">
        <v>1336</v>
      </c>
      <c r="D2896" s="19" t="s">
        <v>1291</v>
      </c>
      <c r="E2896" s="5">
        <v>0.56458333333333333</v>
      </c>
      <c r="F2896" s="19" t="s">
        <v>1220</v>
      </c>
    </row>
    <row r="2897" spans="1:6" x14ac:dyDescent="0.25">
      <c r="A2897">
        <v>1431</v>
      </c>
      <c r="B2897" s="5">
        <v>45282</v>
      </c>
      <c r="C2897" s="19" t="s">
        <v>1336</v>
      </c>
      <c r="D2897" s="19" t="s">
        <v>1291</v>
      </c>
      <c r="E2897" s="5">
        <v>0.56458333333333333</v>
      </c>
      <c r="F2897" s="19" t="s">
        <v>1220</v>
      </c>
    </row>
    <row r="2898" spans="1:6" x14ac:dyDescent="0.25">
      <c r="A2898">
        <v>1431</v>
      </c>
      <c r="B2898" s="5">
        <v>45289</v>
      </c>
      <c r="C2898" s="19" t="s">
        <v>1336</v>
      </c>
      <c r="D2898" s="19" t="s">
        <v>1291</v>
      </c>
      <c r="E2898" s="5">
        <v>0.55347222222222225</v>
      </c>
      <c r="F2898" s="19" t="s">
        <v>1221</v>
      </c>
    </row>
    <row r="2899" spans="1:6" x14ac:dyDescent="0.25">
      <c r="A2899">
        <v>1431</v>
      </c>
      <c r="B2899" s="5">
        <v>45296</v>
      </c>
      <c r="C2899" s="19" t="s">
        <v>1336</v>
      </c>
      <c r="D2899" s="19" t="s">
        <v>1291</v>
      </c>
      <c r="E2899" s="5">
        <v>0.56388888888888888</v>
      </c>
      <c r="F2899" s="19" t="s">
        <v>1220</v>
      </c>
    </row>
    <row r="2900" spans="1:6" x14ac:dyDescent="0.25">
      <c r="A2900">
        <v>1431</v>
      </c>
      <c r="B2900" s="5">
        <v>45324</v>
      </c>
      <c r="C2900" s="19" t="s">
        <v>1336</v>
      </c>
      <c r="D2900" s="19" t="s">
        <v>1291</v>
      </c>
      <c r="E2900" s="5">
        <v>0.52916666666666667</v>
      </c>
      <c r="F2900" s="19" t="s">
        <v>1221</v>
      </c>
    </row>
    <row r="2901" spans="1:6" x14ac:dyDescent="0.25">
      <c r="A2901">
        <v>1431</v>
      </c>
      <c r="B2901" s="5">
        <v>45345</v>
      </c>
      <c r="C2901" s="19" t="s">
        <v>1336</v>
      </c>
      <c r="D2901" s="19" t="s">
        <v>1291</v>
      </c>
      <c r="E2901" s="5">
        <v>0.58819444444444446</v>
      </c>
      <c r="F2901" s="19" t="s">
        <v>1220</v>
      </c>
    </row>
    <row r="2902" spans="1:6" x14ac:dyDescent="0.25">
      <c r="A2902">
        <v>1431</v>
      </c>
      <c r="B2902" s="5">
        <v>45359</v>
      </c>
      <c r="C2902" s="19" t="s">
        <v>1336</v>
      </c>
      <c r="D2902" s="19" t="s">
        <v>1291</v>
      </c>
      <c r="E2902" s="5">
        <v>0.57361111111111107</v>
      </c>
      <c r="F2902" s="19" t="s">
        <v>1220</v>
      </c>
    </row>
    <row r="2903" spans="1:6" x14ac:dyDescent="0.25">
      <c r="A2903">
        <v>1431</v>
      </c>
      <c r="B2903" s="5">
        <v>45380</v>
      </c>
      <c r="C2903" s="19" t="s">
        <v>1336</v>
      </c>
      <c r="D2903" s="19" t="s">
        <v>1291</v>
      </c>
      <c r="E2903" s="5">
        <v>0.5625</v>
      </c>
      <c r="F2903" s="19" t="s">
        <v>1221</v>
      </c>
    </row>
    <row r="2904" spans="1:6" x14ac:dyDescent="0.25">
      <c r="A2904">
        <v>1431</v>
      </c>
      <c r="B2904" s="5">
        <v>45387</v>
      </c>
      <c r="C2904" s="19" t="s">
        <v>1336</v>
      </c>
      <c r="D2904" s="19" t="s">
        <v>1291</v>
      </c>
      <c r="E2904" s="5">
        <v>0.55763888888888891</v>
      </c>
      <c r="F2904" s="19" t="s">
        <v>1221</v>
      </c>
    </row>
    <row r="2905" spans="1:6" x14ac:dyDescent="0.25">
      <c r="A2905">
        <v>1432</v>
      </c>
      <c r="B2905" s="5">
        <v>45226</v>
      </c>
      <c r="C2905" s="19" t="s">
        <v>1336</v>
      </c>
      <c r="D2905" s="19" t="s">
        <v>1280</v>
      </c>
      <c r="E2905" s="5">
        <v>0.66249999999999998</v>
      </c>
      <c r="F2905" s="19" t="s">
        <v>1220</v>
      </c>
    </row>
    <row r="2906" spans="1:6" x14ac:dyDescent="0.25">
      <c r="A2906">
        <v>1432</v>
      </c>
      <c r="B2906" s="5">
        <v>45233</v>
      </c>
      <c r="C2906" s="19" t="s">
        <v>1336</v>
      </c>
      <c r="D2906" s="19" t="s">
        <v>1280</v>
      </c>
      <c r="E2906" s="5">
        <v>0.56874999999999998</v>
      </c>
      <c r="F2906" s="19" t="s">
        <v>1220</v>
      </c>
    </row>
    <row r="2907" spans="1:6" x14ac:dyDescent="0.25">
      <c r="A2907">
        <v>1432</v>
      </c>
      <c r="B2907" s="5">
        <v>45240</v>
      </c>
      <c r="C2907" s="19" t="s">
        <v>1336</v>
      </c>
      <c r="D2907" s="19" t="s">
        <v>1280</v>
      </c>
      <c r="E2907" s="5">
        <v>0.66041666666666665</v>
      </c>
      <c r="F2907" s="19" t="s">
        <v>1220</v>
      </c>
    </row>
    <row r="2908" spans="1:6" x14ac:dyDescent="0.25">
      <c r="A2908">
        <v>1432</v>
      </c>
      <c r="B2908" s="5">
        <v>45247</v>
      </c>
      <c r="C2908" s="19" t="s">
        <v>1336</v>
      </c>
      <c r="D2908" s="19" t="s">
        <v>1280</v>
      </c>
      <c r="E2908" s="5">
        <v>0.55069444444444449</v>
      </c>
      <c r="F2908" s="19" t="s">
        <v>1220</v>
      </c>
    </row>
    <row r="2909" spans="1:6" x14ac:dyDescent="0.25">
      <c r="A2909">
        <v>1432</v>
      </c>
      <c r="B2909" s="5">
        <v>45338</v>
      </c>
      <c r="C2909" s="19" t="s">
        <v>1336</v>
      </c>
      <c r="D2909" s="19" t="s">
        <v>1280</v>
      </c>
      <c r="E2909" s="5">
        <v>0.57499999999999996</v>
      </c>
      <c r="F2909" s="19" t="s">
        <v>1220</v>
      </c>
    </row>
    <row r="2910" spans="1:6" x14ac:dyDescent="0.25">
      <c r="A2910">
        <v>1432</v>
      </c>
      <c r="B2910" s="5">
        <v>45345</v>
      </c>
      <c r="C2910" s="19" t="s">
        <v>1336</v>
      </c>
      <c r="D2910" s="19" t="s">
        <v>1280</v>
      </c>
      <c r="E2910" s="5">
        <v>0.56874999999999998</v>
      </c>
      <c r="F2910" s="19" t="s">
        <v>1220</v>
      </c>
    </row>
    <row r="2911" spans="1:6" x14ac:dyDescent="0.25">
      <c r="A2911">
        <v>1432</v>
      </c>
      <c r="B2911" s="5">
        <v>45352</v>
      </c>
      <c r="C2911" s="19" t="s">
        <v>1336</v>
      </c>
      <c r="D2911" s="19" t="s">
        <v>1280</v>
      </c>
      <c r="E2911" s="5">
        <v>0.55694444444444446</v>
      </c>
      <c r="F2911" s="19" t="s">
        <v>1220</v>
      </c>
    </row>
    <row r="2912" spans="1:6" x14ac:dyDescent="0.25">
      <c r="A2912">
        <v>1432</v>
      </c>
      <c r="B2912" s="5">
        <v>45359</v>
      </c>
      <c r="C2912" s="19" t="s">
        <v>1336</v>
      </c>
      <c r="D2912" s="19" t="s">
        <v>1291</v>
      </c>
      <c r="E2912" s="5">
        <v>0.55000000000000004</v>
      </c>
      <c r="F2912" s="19" t="s">
        <v>1221</v>
      </c>
    </row>
    <row r="2913" spans="1:6" x14ac:dyDescent="0.25">
      <c r="A2913">
        <v>1432</v>
      </c>
      <c r="B2913" s="5">
        <v>45366</v>
      </c>
      <c r="C2913" s="19" t="s">
        <v>1336</v>
      </c>
      <c r="D2913" s="19" t="s">
        <v>1291</v>
      </c>
      <c r="E2913" s="5">
        <v>0.55208333333333337</v>
      </c>
      <c r="F2913" s="19" t="s">
        <v>1221</v>
      </c>
    </row>
    <row r="2914" spans="1:6" x14ac:dyDescent="0.25">
      <c r="A2914">
        <v>1432</v>
      </c>
      <c r="B2914" s="5">
        <v>45373</v>
      </c>
      <c r="C2914" s="19" t="s">
        <v>1336</v>
      </c>
      <c r="D2914" s="19" t="s">
        <v>1291</v>
      </c>
      <c r="E2914" s="5">
        <v>0.55763888888888891</v>
      </c>
      <c r="F2914" s="19" t="s">
        <v>1221</v>
      </c>
    </row>
    <row r="2915" spans="1:6" x14ac:dyDescent="0.25">
      <c r="A2915">
        <v>1432</v>
      </c>
      <c r="B2915" s="5">
        <v>45387</v>
      </c>
      <c r="C2915" s="19" t="s">
        <v>1336</v>
      </c>
      <c r="D2915" s="19" t="s">
        <v>1291</v>
      </c>
      <c r="E2915" s="5">
        <v>0.55000000000000004</v>
      </c>
      <c r="F2915" s="19" t="s">
        <v>1221</v>
      </c>
    </row>
    <row r="2916" spans="1:6" x14ac:dyDescent="0.25">
      <c r="A2916">
        <v>1432</v>
      </c>
      <c r="B2916" s="5">
        <v>45394</v>
      </c>
      <c r="C2916" s="19" t="s">
        <v>1336</v>
      </c>
      <c r="D2916" s="19" t="s">
        <v>1291</v>
      </c>
      <c r="E2916" s="5">
        <v>0.55763888888888891</v>
      </c>
      <c r="F2916" s="19" t="s">
        <v>1221</v>
      </c>
    </row>
    <row r="2917" spans="1:6" x14ac:dyDescent="0.25">
      <c r="A2917">
        <v>1432</v>
      </c>
      <c r="B2917" s="5">
        <v>45401</v>
      </c>
      <c r="C2917" s="19" t="s">
        <v>1336</v>
      </c>
      <c r="D2917" s="19" t="s">
        <v>1291</v>
      </c>
      <c r="E2917" s="5">
        <v>0.63263888888888886</v>
      </c>
      <c r="F2917" s="19" t="s">
        <v>1220</v>
      </c>
    </row>
    <row r="2918" spans="1:6" x14ac:dyDescent="0.25">
      <c r="A2918">
        <v>1432</v>
      </c>
      <c r="B2918" s="5">
        <v>45436</v>
      </c>
      <c r="C2918" s="19" t="s">
        <v>1336</v>
      </c>
      <c r="D2918" s="19" t="s">
        <v>1280</v>
      </c>
      <c r="E2918" s="5">
        <v>0.51180555555555551</v>
      </c>
      <c r="F2918" s="19" t="s">
        <v>1221</v>
      </c>
    </row>
    <row r="2919" spans="1:6" x14ac:dyDescent="0.25">
      <c r="A2919">
        <v>1432</v>
      </c>
      <c r="B2919" s="5">
        <v>45443</v>
      </c>
      <c r="C2919" s="19" t="s">
        <v>1336</v>
      </c>
      <c r="D2919" s="19" t="s">
        <v>1280</v>
      </c>
      <c r="E2919" s="5">
        <v>0.50277777777777777</v>
      </c>
      <c r="F2919" s="19" t="s">
        <v>1221</v>
      </c>
    </row>
    <row r="2920" spans="1:6" x14ac:dyDescent="0.25">
      <c r="A2920">
        <v>1432</v>
      </c>
      <c r="B2920" s="5">
        <v>45450</v>
      </c>
      <c r="C2920" s="19" t="s">
        <v>1336</v>
      </c>
      <c r="D2920" s="19" t="s">
        <v>1280</v>
      </c>
      <c r="E2920" s="5">
        <v>0.56180555555555556</v>
      </c>
      <c r="F2920" s="19" t="s">
        <v>1221</v>
      </c>
    </row>
    <row r="2921" spans="1:6" x14ac:dyDescent="0.25">
      <c r="A2921">
        <v>1432</v>
      </c>
      <c r="B2921" s="5">
        <v>45464</v>
      </c>
      <c r="C2921" s="19" t="s">
        <v>1336</v>
      </c>
      <c r="D2921" s="19" t="s">
        <v>1280</v>
      </c>
      <c r="E2921" s="5">
        <v>0.55555555555555558</v>
      </c>
      <c r="F2921" s="19" t="s">
        <v>1221</v>
      </c>
    </row>
    <row r="2922" spans="1:6" x14ac:dyDescent="0.25">
      <c r="A2922">
        <v>1432</v>
      </c>
      <c r="B2922" s="5">
        <v>45471</v>
      </c>
      <c r="C2922" s="19" t="s">
        <v>1336</v>
      </c>
      <c r="D2922" s="19" t="s">
        <v>1280</v>
      </c>
      <c r="E2922" s="5">
        <v>0.55555555555555558</v>
      </c>
      <c r="F2922" s="19" t="s">
        <v>1221</v>
      </c>
    </row>
    <row r="2923" spans="1:6" x14ac:dyDescent="0.25">
      <c r="A2923">
        <v>1432</v>
      </c>
      <c r="B2923" s="5">
        <v>45478</v>
      </c>
      <c r="C2923" s="19" t="s">
        <v>1336</v>
      </c>
      <c r="D2923" s="19" t="s">
        <v>1280</v>
      </c>
      <c r="E2923" s="5">
        <v>0.56666666666666665</v>
      </c>
      <c r="F2923" s="19" t="s">
        <v>1220</v>
      </c>
    </row>
    <row r="2924" spans="1:6" x14ac:dyDescent="0.25">
      <c r="A2924">
        <v>1433</v>
      </c>
      <c r="B2924" s="5">
        <v>45247</v>
      </c>
      <c r="C2924" s="19" t="s">
        <v>1336</v>
      </c>
      <c r="D2924" s="19" t="s">
        <v>1280</v>
      </c>
      <c r="E2924" s="5">
        <v>0.57638888888888884</v>
      </c>
      <c r="F2924" s="19" t="s">
        <v>1220</v>
      </c>
    </row>
    <row r="2925" spans="1:6" x14ac:dyDescent="0.25">
      <c r="A2925">
        <v>1434</v>
      </c>
      <c r="B2925" s="5">
        <v>45247</v>
      </c>
      <c r="C2925" s="19" t="s">
        <v>1336</v>
      </c>
      <c r="D2925" s="19" t="s">
        <v>1280</v>
      </c>
      <c r="E2925" s="5">
        <v>0.57638888888888884</v>
      </c>
      <c r="F2925" s="19" t="s">
        <v>1220</v>
      </c>
    </row>
    <row r="2926" spans="1:6" x14ac:dyDescent="0.25">
      <c r="A2926">
        <v>1501</v>
      </c>
      <c r="B2926" s="5">
        <v>45198</v>
      </c>
      <c r="C2926" s="19" t="s">
        <v>1336</v>
      </c>
      <c r="D2926" s="19" t="s">
        <v>1259</v>
      </c>
      <c r="E2926" s="5">
        <v>0.44722222222222224</v>
      </c>
      <c r="F2926" s="19" t="s">
        <v>1221</v>
      </c>
    </row>
    <row r="2927" spans="1:6" x14ac:dyDescent="0.25">
      <c r="A2927">
        <v>1501</v>
      </c>
      <c r="B2927" s="5">
        <v>45219</v>
      </c>
      <c r="C2927" s="19" t="s">
        <v>1336</v>
      </c>
      <c r="D2927" s="19" t="s">
        <v>1259</v>
      </c>
      <c r="E2927" s="5">
        <v>0.38194444444444442</v>
      </c>
      <c r="F2927" s="19" t="s">
        <v>1221</v>
      </c>
    </row>
    <row r="2928" spans="1:6" x14ac:dyDescent="0.25">
      <c r="A2928">
        <v>1501</v>
      </c>
      <c r="B2928" s="5">
        <v>45233</v>
      </c>
      <c r="C2928" s="19" t="s">
        <v>1336</v>
      </c>
      <c r="D2928" s="19" t="s">
        <v>1259</v>
      </c>
      <c r="E2928" s="5">
        <v>0.56458333333333333</v>
      </c>
      <c r="F2928" s="19" t="s">
        <v>1220</v>
      </c>
    </row>
    <row r="2929" spans="1:6" x14ac:dyDescent="0.25">
      <c r="A2929">
        <v>1501</v>
      </c>
      <c r="B2929" s="5">
        <v>45240</v>
      </c>
      <c r="C2929" s="19" t="s">
        <v>1336</v>
      </c>
      <c r="D2929" s="19" t="s">
        <v>1259</v>
      </c>
      <c r="E2929" s="5">
        <v>0.65625</v>
      </c>
      <c r="F2929" s="19" t="s">
        <v>1220</v>
      </c>
    </row>
    <row r="2930" spans="1:6" x14ac:dyDescent="0.25">
      <c r="A2930">
        <v>1501</v>
      </c>
      <c r="B2930" s="5">
        <v>45247</v>
      </c>
      <c r="C2930" s="19" t="s">
        <v>1336</v>
      </c>
      <c r="D2930" s="19" t="s">
        <v>1259</v>
      </c>
      <c r="E2930" s="5">
        <v>0.54166666666666663</v>
      </c>
      <c r="F2930" s="19" t="s">
        <v>1220</v>
      </c>
    </row>
    <row r="2931" spans="1:6" x14ac:dyDescent="0.25">
      <c r="A2931">
        <v>1501</v>
      </c>
      <c r="B2931" s="5">
        <v>45254</v>
      </c>
      <c r="C2931" s="19" t="s">
        <v>1336</v>
      </c>
      <c r="D2931" s="19" t="s">
        <v>1259</v>
      </c>
      <c r="E2931" s="5">
        <v>0.39027777777777778</v>
      </c>
      <c r="F2931" s="19" t="s">
        <v>1221</v>
      </c>
    </row>
    <row r="2932" spans="1:6" x14ac:dyDescent="0.25">
      <c r="A2932">
        <v>1501</v>
      </c>
      <c r="B2932" s="5">
        <v>45261</v>
      </c>
      <c r="C2932" s="19" t="s">
        <v>1336</v>
      </c>
      <c r="D2932" s="19" t="s">
        <v>1259</v>
      </c>
      <c r="E2932" s="5">
        <v>0.56458333333333333</v>
      </c>
      <c r="F2932" s="19" t="s">
        <v>1220</v>
      </c>
    </row>
    <row r="2933" spans="1:6" x14ac:dyDescent="0.25">
      <c r="A2933">
        <v>1501</v>
      </c>
      <c r="B2933" s="5">
        <v>45268</v>
      </c>
      <c r="C2933" s="19" t="s">
        <v>1336</v>
      </c>
      <c r="D2933" s="19" t="s">
        <v>1259</v>
      </c>
      <c r="E2933" s="5">
        <v>0.55000000000000004</v>
      </c>
      <c r="F2933" s="19" t="s">
        <v>1221</v>
      </c>
    </row>
    <row r="2934" spans="1:6" x14ac:dyDescent="0.25">
      <c r="A2934">
        <v>1501</v>
      </c>
      <c r="B2934" s="5">
        <v>45282</v>
      </c>
      <c r="C2934" s="19" t="s">
        <v>1336</v>
      </c>
      <c r="D2934" s="19" t="s">
        <v>1259</v>
      </c>
      <c r="E2934" s="5">
        <v>0.55486111111111114</v>
      </c>
      <c r="F2934" s="19" t="s">
        <v>1221</v>
      </c>
    </row>
    <row r="2935" spans="1:6" x14ac:dyDescent="0.25">
      <c r="A2935">
        <v>1501</v>
      </c>
      <c r="B2935" s="5">
        <v>45289</v>
      </c>
      <c r="C2935" s="19" t="s">
        <v>1336</v>
      </c>
      <c r="D2935" s="19" t="s">
        <v>1259</v>
      </c>
      <c r="E2935" s="5">
        <v>0.56111111111111112</v>
      </c>
      <c r="F2935" s="19" t="s">
        <v>1221</v>
      </c>
    </row>
    <row r="2936" spans="1:6" x14ac:dyDescent="0.25">
      <c r="A2936">
        <v>1501</v>
      </c>
      <c r="B2936" s="5">
        <v>45303</v>
      </c>
      <c r="C2936" s="19" t="s">
        <v>1336</v>
      </c>
      <c r="D2936" s="19" t="s">
        <v>1259</v>
      </c>
      <c r="E2936" s="5">
        <v>0.54791666666666672</v>
      </c>
      <c r="F2936" s="19" t="s">
        <v>1221</v>
      </c>
    </row>
    <row r="2937" spans="1:6" x14ac:dyDescent="0.25">
      <c r="A2937">
        <v>1501</v>
      </c>
      <c r="B2937" s="5">
        <v>45324</v>
      </c>
      <c r="C2937" s="19" t="s">
        <v>1336</v>
      </c>
      <c r="D2937" s="19" t="s">
        <v>1259</v>
      </c>
      <c r="E2937" s="5">
        <v>0.55833333333333335</v>
      </c>
      <c r="F2937" s="19" t="s">
        <v>1221</v>
      </c>
    </row>
    <row r="2938" spans="1:6" x14ac:dyDescent="0.25">
      <c r="A2938">
        <v>1501</v>
      </c>
      <c r="B2938" s="5">
        <v>45331</v>
      </c>
      <c r="C2938" s="19" t="s">
        <v>1336</v>
      </c>
      <c r="D2938" s="19" t="s">
        <v>1259</v>
      </c>
      <c r="E2938" s="5">
        <v>0.55555555555555558</v>
      </c>
      <c r="F2938" s="19" t="s">
        <v>1221</v>
      </c>
    </row>
    <row r="2939" spans="1:6" x14ac:dyDescent="0.25">
      <c r="A2939">
        <v>1501</v>
      </c>
      <c r="B2939" s="5">
        <v>45338</v>
      </c>
      <c r="C2939" s="19" t="s">
        <v>1336</v>
      </c>
      <c r="D2939" s="19" t="s">
        <v>1259</v>
      </c>
      <c r="E2939" s="5">
        <v>0.55555555555555558</v>
      </c>
      <c r="F2939" s="19" t="s">
        <v>1221</v>
      </c>
    </row>
    <row r="2940" spans="1:6" x14ac:dyDescent="0.25">
      <c r="A2940">
        <v>1501</v>
      </c>
      <c r="B2940" s="5">
        <v>45345</v>
      </c>
      <c r="C2940" s="19" t="s">
        <v>1336</v>
      </c>
      <c r="D2940" s="19" t="s">
        <v>1259</v>
      </c>
      <c r="E2940" s="5">
        <v>0.55138888888888893</v>
      </c>
      <c r="F2940" s="19" t="s">
        <v>1221</v>
      </c>
    </row>
    <row r="2941" spans="1:6" x14ac:dyDescent="0.25">
      <c r="A2941">
        <v>1501</v>
      </c>
      <c r="B2941" s="5">
        <v>45352</v>
      </c>
      <c r="C2941" s="19" t="s">
        <v>1336</v>
      </c>
      <c r="D2941" s="19" t="s">
        <v>1259</v>
      </c>
      <c r="E2941" s="5">
        <v>0.55625000000000002</v>
      </c>
      <c r="F2941" s="19" t="s">
        <v>1221</v>
      </c>
    </row>
    <row r="2942" spans="1:6" x14ac:dyDescent="0.25">
      <c r="A2942">
        <v>1501</v>
      </c>
      <c r="B2942" s="5">
        <v>45359</v>
      </c>
      <c r="C2942" s="19" t="s">
        <v>1336</v>
      </c>
      <c r="D2942" s="19" t="s">
        <v>1259</v>
      </c>
      <c r="E2942" s="5">
        <v>0.54791666666666672</v>
      </c>
      <c r="F2942" s="19" t="s">
        <v>1221</v>
      </c>
    </row>
    <row r="2943" spans="1:6" x14ac:dyDescent="0.25">
      <c r="A2943">
        <v>1501</v>
      </c>
      <c r="B2943" s="5">
        <v>45366</v>
      </c>
      <c r="C2943" s="19" t="s">
        <v>1336</v>
      </c>
      <c r="D2943" s="19" t="s">
        <v>1259</v>
      </c>
      <c r="E2943" s="5">
        <v>0.55208333333333337</v>
      </c>
      <c r="F2943" s="19" t="s">
        <v>1221</v>
      </c>
    </row>
    <row r="2944" spans="1:6" x14ac:dyDescent="0.25">
      <c r="A2944">
        <v>1501</v>
      </c>
      <c r="B2944" s="5">
        <v>45380</v>
      </c>
      <c r="C2944" s="19" t="s">
        <v>1336</v>
      </c>
      <c r="D2944" s="19" t="s">
        <v>1259</v>
      </c>
      <c r="E2944" s="5">
        <v>0.55833333333333335</v>
      </c>
      <c r="F2944" s="19" t="s">
        <v>1221</v>
      </c>
    </row>
    <row r="2945" spans="1:6" x14ac:dyDescent="0.25">
      <c r="A2945">
        <v>1501</v>
      </c>
      <c r="B2945" s="5">
        <v>45387</v>
      </c>
      <c r="C2945" s="19" t="s">
        <v>1336</v>
      </c>
      <c r="D2945" s="19" t="s">
        <v>1259</v>
      </c>
      <c r="E2945" s="5">
        <v>0.56388888888888888</v>
      </c>
      <c r="F2945" s="19" t="s">
        <v>1220</v>
      </c>
    </row>
    <row r="2946" spans="1:6" x14ac:dyDescent="0.25">
      <c r="A2946">
        <v>1501</v>
      </c>
      <c r="B2946" s="5">
        <v>45401</v>
      </c>
      <c r="C2946" s="19" t="s">
        <v>1336</v>
      </c>
      <c r="D2946" s="19" t="s">
        <v>1259</v>
      </c>
      <c r="E2946" s="5">
        <v>0.6333333333333333</v>
      </c>
      <c r="F2946" s="19" t="s">
        <v>1220</v>
      </c>
    </row>
    <row r="2947" spans="1:6" x14ac:dyDescent="0.25">
      <c r="A2947">
        <v>1501</v>
      </c>
      <c r="B2947" s="5">
        <v>45429</v>
      </c>
      <c r="C2947" s="19" t="s">
        <v>1336</v>
      </c>
      <c r="D2947" s="19" t="s">
        <v>1280</v>
      </c>
      <c r="E2947" s="5">
        <v>0.51875000000000004</v>
      </c>
      <c r="F2947" s="19" t="s">
        <v>1221</v>
      </c>
    </row>
    <row r="2948" spans="1:6" x14ac:dyDescent="0.25">
      <c r="A2948">
        <v>1501</v>
      </c>
      <c r="B2948" s="5">
        <v>45450</v>
      </c>
      <c r="C2948" s="19" t="s">
        <v>1336</v>
      </c>
      <c r="D2948" s="19" t="s">
        <v>1280</v>
      </c>
      <c r="E2948" s="5">
        <v>0.56527777777777777</v>
      </c>
      <c r="F2948" s="19" t="s">
        <v>1220</v>
      </c>
    </row>
    <row r="2949" spans="1:6" x14ac:dyDescent="0.25">
      <c r="A2949">
        <v>1501</v>
      </c>
      <c r="B2949" s="5">
        <v>45457</v>
      </c>
      <c r="C2949" s="19" t="s">
        <v>1336</v>
      </c>
      <c r="D2949" s="19" t="s">
        <v>1280</v>
      </c>
      <c r="E2949" s="5">
        <v>0.56041666666666667</v>
      </c>
      <c r="F2949" s="19" t="s">
        <v>1221</v>
      </c>
    </row>
    <row r="2950" spans="1:6" x14ac:dyDescent="0.25">
      <c r="A2950">
        <v>1501</v>
      </c>
      <c r="B2950" s="5">
        <v>45464</v>
      </c>
      <c r="C2950" s="19" t="s">
        <v>1336</v>
      </c>
      <c r="D2950" s="19" t="s">
        <v>1280</v>
      </c>
      <c r="E2950" s="5">
        <v>0.55763888888888891</v>
      </c>
      <c r="F2950" s="19" t="s">
        <v>1221</v>
      </c>
    </row>
    <row r="2951" spans="1:6" x14ac:dyDescent="0.25">
      <c r="A2951">
        <v>1501</v>
      </c>
      <c r="B2951" s="5">
        <v>45471</v>
      </c>
      <c r="C2951" s="19" t="s">
        <v>1336</v>
      </c>
      <c r="D2951" s="19" t="s">
        <v>1280</v>
      </c>
      <c r="E2951" s="5">
        <v>0.5625</v>
      </c>
      <c r="F2951" s="19" t="s">
        <v>1221</v>
      </c>
    </row>
    <row r="2952" spans="1:6" x14ac:dyDescent="0.25">
      <c r="A2952">
        <v>1501</v>
      </c>
      <c r="B2952" s="5">
        <v>45478</v>
      </c>
      <c r="C2952" s="19" t="s">
        <v>1336</v>
      </c>
      <c r="D2952" s="19" t="s">
        <v>1280</v>
      </c>
      <c r="E2952" s="5">
        <v>0.56458333333333333</v>
      </c>
      <c r="F2952" s="19" t="s">
        <v>1220</v>
      </c>
    </row>
    <row r="2953" spans="1:6" x14ac:dyDescent="0.25">
      <c r="A2953">
        <v>1503</v>
      </c>
      <c r="B2953" s="5">
        <v>45198</v>
      </c>
      <c r="C2953" s="19" t="s">
        <v>1336</v>
      </c>
      <c r="D2953" s="19" t="s">
        <v>1259</v>
      </c>
      <c r="E2953" s="5">
        <v>0.6333333333333333</v>
      </c>
      <c r="F2953" s="19" t="s">
        <v>1220</v>
      </c>
    </row>
    <row r="2954" spans="1:6" x14ac:dyDescent="0.25">
      <c r="A2954">
        <v>1503</v>
      </c>
      <c r="B2954" s="5">
        <v>45205</v>
      </c>
      <c r="C2954" s="19" t="s">
        <v>1336</v>
      </c>
      <c r="D2954" s="19" t="s">
        <v>1259</v>
      </c>
      <c r="E2954" s="5">
        <v>0.45208333333333334</v>
      </c>
      <c r="F2954" s="19" t="s">
        <v>1221</v>
      </c>
    </row>
    <row r="2955" spans="1:6" x14ac:dyDescent="0.25">
      <c r="A2955">
        <v>1503</v>
      </c>
      <c r="B2955" s="5">
        <v>45219</v>
      </c>
      <c r="C2955" s="19" t="s">
        <v>1336</v>
      </c>
      <c r="D2955" s="19" t="s">
        <v>1259</v>
      </c>
      <c r="E2955" s="5">
        <v>0.39027777777777778</v>
      </c>
      <c r="F2955" s="19" t="s">
        <v>1221</v>
      </c>
    </row>
    <row r="2956" spans="1:6" x14ac:dyDescent="0.25">
      <c r="A2956">
        <v>1503</v>
      </c>
      <c r="B2956" s="5">
        <v>45254</v>
      </c>
      <c r="C2956" s="19" t="s">
        <v>1336</v>
      </c>
      <c r="D2956" s="19" t="s">
        <v>1259</v>
      </c>
      <c r="E2956" s="5">
        <v>0.39097222222222222</v>
      </c>
      <c r="F2956" s="19" t="s">
        <v>1221</v>
      </c>
    </row>
    <row r="2957" spans="1:6" x14ac:dyDescent="0.25">
      <c r="A2957">
        <v>1503</v>
      </c>
      <c r="B2957" s="5">
        <v>45261</v>
      </c>
      <c r="C2957" s="19" t="s">
        <v>1336</v>
      </c>
      <c r="D2957" s="19" t="s">
        <v>1259</v>
      </c>
      <c r="E2957" s="5">
        <v>0.56597222222222221</v>
      </c>
      <c r="F2957" s="19" t="s">
        <v>1220</v>
      </c>
    </row>
    <row r="2958" spans="1:6" x14ac:dyDescent="0.25">
      <c r="A2958">
        <v>1503</v>
      </c>
      <c r="B2958" s="5">
        <v>45268</v>
      </c>
      <c r="C2958" s="19" t="s">
        <v>1336</v>
      </c>
      <c r="D2958" s="19" t="s">
        <v>1259</v>
      </c>
      <c r="E2958" s="5">
        <v>0.60277777777777775</v>
      </c>
      <c r="F2958" s="19" t="s">
        <v>1220</v>
      </c>
    </row>
    <row r="2959" spans="1:6" x14ac:dyDescent="0.25">
      <c r="A2959">
        <v>1503</v>
      </c>
      <c r="B2959" s="5">
        <v>45275</v>
      </c>
      <c r="C2959" s="19" t="s">
        <v>1336</v>
      </c>
      <c r="D2959" s="19" t="s">
        <v>1259</v>
      </c>
      <c r="E2959" s="5">
        <v>0.57291666666666663</v>
      </c>
      <c r="F2959" s="19" t="s">
        <v>1220</v>
      </c>
    </row>
    <row r="2960" spans="1:6" x14ac:dyDescent="0.25">
      <c r="A2960">
        <v>1503</v>
      </c>
      <c r="B2960" s="5">
        <v>45282</v>
      </c>
      <c r="C2960" s="19" t="s">
        <v>1336</v>
      </c>
      <c r="D2960" s="19" t="s">
        <v>1259</v>
      </c>
      <c r="E2960" s="5">
        <v>0.58750000000000002</v>
      </c>
      <c r="F2960" s="19" t="s">
        <v>1220</v>
      </c>
    </row>
    <row r="2961" spans="1:6" x14ac:dyDescent="0.25">
      <c r="A2961">
        <v>1503</v>
      </c>
      <c r="B2961" s="5">
        <v>45289</v>
      </c>
      <c r="C2961" s="19" t="s">
        <v>1336</v>
      </c>
      <c r="D2961" s="19" t="s">
        <v>1259</v>
      </c>
      <c r="E2961" s="5">
        <v>0.55347222222222225</v>
      </c>
      <c r="F2961" s="19" t="s">
        <v>1221</v>
      </c>
    </row>
    <row r="2962" spans="1:6" x14ac:dyDescent="0.25">
      <c r="A2962">
        <v>1503</v>
      </c>
      <c r="B2962" s="5">
        <v>45303</v>
      </c>
      <c r="C2962" s="19" t="s">
        <v>1336</v>
      </c>
      <c r="D2962" s="19" t="s">
        <v>1259</v>
      </c>
      <c r="E2962" s="5">
        <v>0.5395833333333333</v>
      </c>
      <c r="F2962" s="19" t="s">
        <v>1221</v>
      </c>
    </row>
    <row r="2963" spans="1:6" x14ac:dyDescent="0.25">
      <c r="A2963">
        <v>1503</v>
      </c>
      <c r="B2963" s="5">
        <v>45317</v>
      </c>
      <c r="C2963" s="19" t="s">
        <v>1336</v>
      </c>
      <c r="D2963" s="19" t="s">
        <v>1259</v>
      </c>
      <c r="E2963" s="5">
        <v>0.55138888888888893</v>
      </c>
      <c r="F2963" s="19" t="s">
        <v>1221</v>
      </c>
    </row>
    <row r="2964" spans="1:6" x14ac:dyDescent="0.25">
      <c r="A2964">
        <v>1503</v>
      </c>
      <c r="B2964" s="5">
        <v>45324</v>
      </c>
      <c r="C2964" s="19" t="s">
        <v>1336</v>
      </c>
      <c r="D2964" s="19" t="s">
        <v>1259</v>
      </c>
      <c r="E2964" s="5">
        <v>0.56805555555555554</v>
      </c>
      <c r="F2964" s="19" t="s">
        <v>1220</v>
      </c>
    </row>
    <row r="2965" spans="1:6" x14ac:dyDescent="0.25">
      <c r="A2965">
        <v>1503</v>
      </c>
      <c r="B2965" s="5">
        <v>45331</v>
      </c>
      <c r="C2965" s="19" t="s">
        <v>1336</v>
      </c>
      <c r="D2965" s="19" t="s">
        <v>1259</v>
      </c>
      <c r="E2965" s="5">
        <v>0.54305555555555551</v>
      </c>
      <c r="F2965" s="19" t="s">
        <v>1221</v>
      </c>
    </row>
    <row r="2966" spans="1:6" x14ac:dyDescent="0.25">
      <c r="A2966">
        <v>1503</v>
      </c>
      <c r="B2966" s="5">
        <v>45338</v>
      </c>
      <c r="C2966" s="19" t="s">
        <v>1336</v>
      </c>
      <c r="D2966" s="19" t="s">
        <v>1259</v>
      </c>
      <c r="E2966" s="5">
        <v>0.55347222222222225</v>
      </c>
      <c r="F2966" s="19" t="s">
        <v>1221</v>
      </c>
    </row>
    <row r="2967" spans="1:6" x14ac:dyDescent="0.25">
      <c r="A2967">
        <v>1503</v>
      </c>
      <c r="B2967" s="5">
        <v>45345</v>
      </c>
      <c r="C2967" s="19" t="s">
        <v>1336</v>
      </c>
      <c r="D2967" s="19" t="s">
        <v>1259</v>
      </c>
      <c r="E2967" s="5">
        <v>0.55277777777777781</v>
      </c>
      <c r="F2967" s="19" t="s">
        <v>1221</v>
      </c>
    </row>
    <row r="2968" spans="1:6" x14ac:dyDescent="0.25">
      <c r="A2968">
        <v>1503</v>
      </c>
      <c r="B2968" s="5">
        <v>45352</v>
      </c>
      <c r="C2968" s="19" t="s">
        <v>1336</v>
      </c>
      <c r="D2968" s="19" t="s">
        <v>1259</v>
      </c>
      <c r="E2968" s="5">
        <v>0.56111111111111112</v>
      </c>
      <c r="F2968" s="19" t="s">
        <v>1221</v>
      </c>
    </row>
    <row r="2969" spans="1:6" x14ac:dyDescent="0.25">
      <c r="A2969">
        <v>1503</v>
      </c>
      <c r="B2969" s="5">
        <v>45359</v>
      </c>
      <c r="C2969" s="19" t="s">
        <v>1336</v>
      </c>
      <c r="D2969" s="19" t="s">
        <v>1259</v>
      </c>
      <c r="E2969" s="5">
        <v>0.57430555555555551</v>
      </c>
      <c r="F2969" s="19" t="s">
        <v>1220</v>
      </c>
    </row>
    <row r="2970" spans="1:6" x14ac:dyDescent="0.25">
      <c r="A2970">
        <v>1503</v>
      </c>
      <c r="B2970" s="5">
        <v>45373</v>
      </c>
      <c r="C2970" s="19" t="s">
        <v>1336</v>
      </c>
      <c r="D2970" s="19" t="s">
        <v>1259</v>
      </c>
      <c r="E2970" s="5">
        <v>0.56180555555555556</v>
      </c>
      <c r="F2970" s="19" t="s">
        <v>1221</v>
      </c>
    </row>
    <row r="2971" spans="1:6" x14ac:dyDescent="0.25">
      <c r="A2971">
        <v>1503</v>
      </c>
      <c r="B2971" s="5">
        <v>45380</v>
      </c>
      <c r="C2971" s="19" t="s">
        <v>1336</v>
      </c>
      <c r="D2971" s="19" t="s">
        <v>1259</v>
      </c>
      <c r="E2971" s="5">
        <v>0.54791666666666672</v>
      </c>
      <c r="F2971" s="19" t="s">
        <v>1221</v>
      </c>
    </row>
    <row r="2972" spans="1:6" x14ac:dyDescent="0.25">
      <c r="A2972">
        <v>1503</v>
      </c>
      <c r="B2972" s="5">
        <v>45429</v>
      </c>
      <c r="C2972" s="19" t="s">
        <v>1336</v>
      </c>
      <c r="D2972" s="19" t="s">
        <v>1280</v>
      </c>
      <c r="E2972" s="5">
        <v>0.56319444444444444</v>
      </c>
      <c r="F2972" s="19" t="s">
        <v>1220</v>
      </c>
    </row>
    <row r="2973" spans="1:6" x14ac:dyDescent="0.25">
      <c r="A2973">
        <v>1503</v>
      </c>
      <c r="B2973" s="5">
        <v>45436</v>
      </c>
      <c r="C2973" s="19" t="s">
        <v>1336</v>
      </c>
      <c r="D2973" s="19" t="s">
        <v>1280</v>
      </c>
      <c r="E2973" s="5">
        <v>0.54166666666666663</v>
      </c>
      <c r="F2973" s="19" t="s">
        <v>1220</v>
      </c>
    </row>
    <row r="2974" spans="1:6" x14ac:dyDescent="0.25">
      <c r="A2974">
        <v>1503</v>
      </c>
      <c r="B2974" s="5">
        <v>45450</v>
      </c>
      <c r="C2974" s="19" t="s">
        <v>1336</v>
      </c>
      <c r="D2974" s="19" t="s">
        <v>1280</v>
      </c>
      <c r="E2974" s="5">
        <v>0.57222222222222219</v>
      </c>
      <c r="F2974" s="19" t="s">
        <v>1220</v>
      </c>
    </row>
    <row r="2975" spans="1:6" x14ac:dyDescent="0.25">
      <c r="A2975">
        <v>1503</v>
      </c>
      <c r="B2975" s="5">
        <v>45457</v>
      </c>
      <c r="C2975" s="19" t="s">
        <v>1336</v>
      </c>
      <c r="D2975" s="19" t="s">
        <v>1280</v>
      </c>
      <c r="E2975" s="5">
        <v>0.56805555555555554</v>
      </c>
      <c r="F2975" s="19" t="s">
        <v>1220</v>
      </c>
    </row>
    <row r="2976" spans="1:6" x14ac:dyDescent="0.25">
      <c r="A2976">
        <v>1503</v>
      </c>
      <c r="B2976" s="5">
        <v>45464</v>
      </c>
      <c r="C2976" s="19" t="s">
        <v>1336</v>
      </c>
      <c r="D2976" s="19" t="s">
        <v>1280</v>
      </c>
      <c r="E2976" s="5">
        <v>0.56319444444444444</v>
      </c>
      <c r="F2976" s="19" t="s">
        <v>1220</v>
      </c>
    </row>
    <row r="2977" spans="1:6" x14ac:dyDescent="0.25">
      <c r="A2977">
        <v>1503</v>
      </c>
      <c r="B2977" s="5">
        <v>45471</v>
      </c>
      <c r="C2977" s="19" t="s">
        <v>1336</v>
      </c>
      <c r="D2977" s="19" t="s">
        <v>1280</v>
      </c>
      <c r="E2977" s="5">
        <v>0.56180555555555556</v>
      </c>
      <c r="F2977" s="19" t="s">
        <v>1221</v>
      </c>
    </row>
    <row r="2978" spans="1:6" x14ac:dyDescent="0.25">
      <c r="A2978">
        <v>1503</v>
      </c>
      <c r="B2978" s="5">
        <v>45478</v>
      </c>
      <c r="C2978" s="19" t="s">
        <v>1336</v>
      </c>
      <c r="D2978" s="19" t="s">
        <v>1280</v>
      </c>
      <c r="E2978" s="5">
        <v>0.57222222222222219</v>
      </c>
      <c r="F2978" s="19" t="s">
        <v>1220</v>
      </c>
    </row>
    <row r="2979" spans="1:6" x14ac:dyDescent="0.25">
      <c r="A2979">
        <v>1504</v>
      </c>
      <c r="B2979" s="5">
        <v>45205</v>
      </c>
      <c r="C2979" s="19" t="s">
        <v>1336</v>
      </c>
      <c r="D2979" s="19" t="s">
        <v>1259</v>
      </c>
      <c r="E2979" s="5">
        <v>0.45624999999999999</v>
      </c>
      <c r="F2979" s="19" t="s">
        <v>1221</v>
      </c>
    </row>
    <row r="2980" spans="1:6" x14ac:dyDescent="0.25">
      <c r="A2980">
        <v>1504</v>
      </c>
      <c r="B2980" s="5">
        <v>45212</v>
      </c>
      <c r="C2980" s="19" t="s">
        <v>1336</v>
      </c>
      <c r="D2980" s="19" t="s">
        <v>1259</v>
      </c>
      <c r="E2980" s="5">
        <v>0.3659722222222222</v>
      </c>
      <c r="F2980" s="19" t="s">
        <v>1221</v>
      </c>
    </row>
    <row r="2981" spans="1:6" x14ac:dyDescent="0.25">
      <c r="A2981">
        <v>1504</v>
      </c>
      <c r="B2981" s="5">
        <v>45240</v>
      </c>
      <c r="C2981" s="19" t="s">
        <v>1336</v>
      </c>
      <c r="D2981" s="19" t="s">
        <v>1259</v>
      </c>
      <c r="E2981" s="5">
        <v>0.65694444444444444</v>
      </c>
      <c r="F2981" s="19" t="s">
        <v>1220</v>
      </c>
    </row>
    <row r="2982" spans="1:6" x14ac:dyDescent="0.25">
      <c r="A2982">
        <v>1504</v>
      </c>
      <c r="B2982" s="5">
        <v>45247</v>
      </c>
      <c r="C2982" s="19" t="s">
        <v>1336</v>
      </c>
      <c r="D2982" s="19" t="s">
        <v>1259</v>
      </c>
      <c r="E2982" s="5">
        <v>0.54236111111111107</v>
      </c>
      <c r="F2982" s="19" t="s">
        <v>1220</v>
      </c>
    </row>
    <row r="2983" spans="1:6" x14ac:dyDescent="0.25">
      <c r="A2983">
        <v>1504</v>
      </c>
      <c r="B2983" s="5">
        <v>45261</v>
      </c>
      <c r="C2983" s="19" t="s">
        <v>1336</v>
      </c>
      <c r="D2983" s="19" t="s">
        <v>1259</v>
      </c>
      <c r="E2983" s="5">
        <v>0.56874999999999998</v>
      </c>
      <c r="F2983" s="19" t="s">
        <v>1220</v>
      </c>
    </row>
    <row r="2984" spans="1:6" x14ac:dyDescent="0.25">
      <c r="A2984">
        <v>1504</v>
      </c>
      <c r="B2984" s="5">
        <v>45275</v>
      </c>
      <c r="C2984" s="19" t="s">
        <v>1336</v>
      </c>
      <c r="D2984" s="19" t="s">
        <v>1259</v>
      </c>
      <c r="E2984" s="5">
        <v>0.55277777777777781</v>
      </c>
      <c r="F2984" s="19" t="s">
        <v>1221</v>
      </c>
    </row>
    <row r="2985" spans="1:6" x14ac:dyDescent="0.25">
      <c r="A2985">
        <v>1504</v>
      </c>
      <c r="B2985" s="5">
        <v>45289</v>
      </c>
      <c r="C2985" s="19" t="s">
        <v>1336</v>
      </c>
      <c r="D2985" s="19" t="s">
        <v>1259</v>
      </c>
      <c r="E2985" s="5">
        <v>0.55277777777777781</v>
      </c>
      <c r="F2985" s="19" t="s">
        <v>1221</v>
      </c>
    </row>
    <row r="2986" spans="1:6" x14ac:dyDescent="0.25">
      <c r="A2986">
        <v>1504</v>
      </c>
      <c r="B2986" s="5">
        <v>45296</v>
      </c>
      <c r="C2986" s="19" t="s">
        <v>1336</v>
      </c>
      <c r="D2986" s="19" t="s">
        <v>1259</v>
      </c>
      <c r="E2986" s="5">
        <v>0.53541666666666665</v>
      </c>
      <c r="F2986" s="19" t="s">
        <v>1221</v>
      </c>
    </row>
    <row r="2987" spans="1:6" x14ac:dyDescent="0.25">
      <c r="A2987">
        <v>1504</v>
      </c>
      <c r="B2987" s="5">
        <v>45317</v>
      </c>
      <c r="C2987" s="19" t="s">
        <v>1336</v>
      </c>
      <c r="D2987" s="19" t="s">
        <v>1259</v>
      </c>
      <c r="E2987" s="5">
        <v>0.56111111111111112</v>
      </c>
      <c r="F2987" s="19" t="s">
        <v>1221</v>
      </c>
    </row>
    <row r="2988" spans="1:6" x14ac:dyDescent="0.25">
      <c r="A2988">
        <v>1504</v>
      </c>
      <c r="B2988" s="5">
        <v>45324</v>
      </c>
      <c r="C2988" s="19" t="s">
        <v>1336</v>
      </c>
      <c r="D2988" s="19" t="s">
        <v>1259</v>
      </c>
      <c r="E2988" s="5">
        <v>0.55555555555555558</v>
      </c>
      <c r="F2988" s="19" t="s">
        <v>1221</v>
      </c>
    </row>
    <row r="2989" spans="1:6" x14ac:dyDescent="0.25">
      <c r="A2989">
        <v>1504</v>
      </c>
      <c r="B2989" s="5">
        <v>45331</v>
      </c>
      <c r="C2989" s="19" t="s">
        <v>1336</v>
      </c>
      <c r="D2989" s="19" t="s">
        <v>1259</v>
      </c>
      <c r="E2989" s="5">
        <v>0.55000000000000004</v>
      </c>
      <c r="F2989" s="19" t="s">
        <v>1221</v>
      </c>
    </row>
    <row r="2990" spans="1:6" x14ac:dyDescent="0.25">
      <c r="A2990">
        <v>1504</v>
      </c>
      <c r="B2990" s="5">
        <v>45345</v>
      </c>
      <c r="C2990" s="19" t="s">
        <v>1336</v>
      </c>
      <c r="D2990" s="19" t="s">
        <v>1259</v>
      </c>
      <c r="E2990" s="5">
        <v>0.56319444444444444</v>
      </c>
      <c r="F2990" s="19" t="s">
        <v>1220</v>
      </c>
    </row>
    <row r="2991" spans="1:6" x14ac:dyDescent="0.25">
      <c r="A2991">
        <v>1504</v>
      </c>
      <c r="B2991" s="5">
        <v>45352</v>
      </c>
      <c r="C2991" s="19" t="s">
        <v>1336</v>
      </c>
      <c r="D2991" s="19" t="s">
        <v>1259</v>
      </c>
      <c r="E2991" s="5">
        <v>0.55000000000000004</v>
      </c>
      <c r="F2991" s="19" t="s">
        <v>1221</v>
      </c>
    </row>
    <row r="2992" spans="1:6" x14ac:dyDescent="0.25">
      <c r="A2992">
        <v>1504</v>
      </c>
      <c r="B2992" s="5">
        <v>45373</v>
      </c>
      <c r="C2992" s="19" t="s">
        <v>1336</v>
      </c>
      <c r="D2992" s="19" t="s">
        <v>1259</v>
      </c>
      <c r="E2992" s="5">
        <v>0.5625</v>
      </c>
      <c r="F2992" s="19" t="s">
        <v>1221</v>
      </c>
    </row>
    <row r="2993" spans="1:6" x14ac:dyDescent="0.25">
      <c r="A2993">
        <v>1504</v>
      </c>
      <c r="B2993" s="5">
        <v>45387</v>
      </c>
      <c r="C2993" s="19" t="s">
        <v>1336</v>
      </c>
      <c r="D2993" s="19" t="s">
        <v>1259</v>
      </c>
      <c r="E2993" s="5">
        <v>0.54861111111111116</v>
      </c>
      <c r="F2993" s="19" t="s">
        <v>1221</v>
      </c>
    </row>
    <row r="2994" spans="1:6" x14ac:dyDescent="0.25">
      <c r="A2994">
        <v>1504</v>
      </c>
      <c r="B2994" s="5">
        <v>45422</v>
      </c>
      <c r="C2994" s="19" t="s">
        <v>1336</v>
      </c>
      <c r="D2994" s="19" t="s">
        <v>1280</v>
      </c>
      <c r="E2994" s="5">
        <v>0.52708333333333335</v>
      </c>
      <c r="F2994" s="19" t="s">
        <v>1220</v>
      </c>
    </row>
    <row r="2995" spans="1:6" x14ac:dyDescent="0.25">
      <c r="A2995">
        <v>1504</v>
      </c>
      <c r="B2995" s="5">
        <v>45436</v>
      </c>
      <c r="C2995" s="19" t="s">
        <v>1336</v>
      </c>
      <c r="D2995" s="19" t="s">
        <v>1280</v>
      </c>
      <c r="E2995" s="5">
        <v>0.51388888888888884</v>
      </c>
      <c r="F2995" s="19" t="s">
        <v>1221</v>
      </c>
    </row>
    <row r="2996" spans="1:6" x14ac:dyDescent="0.25">
      <c r="A2996">
        <v>1504</v>
      </c>
      <c r="B2996" s="5">
        <v>45443</v>
      </c>
      <c r="C2996" s="19" t="s">
        <v>1336</v>
      </c>
      <c r="D2996" s="19" t="s">
        <v>1280</v>
      </c>
      <c r="E2996" s="5">
        <v>0.51527777777777772</v>
      </c>
      <c r="F2996" s="19" t="s">
        <v>1221</v>
      </c>
    </row>
    <row r="2997" spans="1:6" x14ac:dyDescent="0.25">
      <c r="A2997">
        <v>1504</v>
      </c>
      <c r="B2997" s="5">
        <v>45478</v>
      </c>
      <c r="C2997" s="19" t="s">
        <v>1336</v>
      </c>
      <c r="D2997" s="19" t="s">
        <v>1280</v>
      </c>
      <c r="E2997" s="5">
        <v>0.55069444444444449</v>
      </c>
      <c r="F2997" s="19" t="s">
        <v>1221</v>
      </c>
    </row>
    <row r="2998" spans="1:6" x14ac:dyDescent="0.25">
      <c r="A2998">
        <v>1505</v>
      </c>
      <c r="B2998" s="5">
        <v>45198</v>
      </c>
      <c r="C2998" s="19" t="s">
        <v>1336</v>
      </c>
      <c r="D2998" s="19" t="s">
        <v>1259</v>
      </c>
      <c r="E2998" s="5">
        <v>0.44722222222222224</v>
      </c>
      <c r="F2998" s="19" t="s">
        <v>1221</v>
      </c>
    </row>
    <row r="2999" spans="1:6" x14ac:dyDescent="0.25">
      <c r="A2999">
        <v>1505</v>
      </c>
      <c r="B2999" s="5">
        <v>45205</v>
      </c>
      <c r="C2999" s="19" t="s">
        <v>1336</v>
      </c>
      <c r="D2999" s="19" t="s">
        <v>1259</v>
      </c>
      <c r="E2999" s="5">
        <v>0.64861111111111114</v>
      </c>
      <c r="F2999" s="19" t="s">
        <v>1220</v>
      </c>
    </row>
    <row r="3000" spans="1:6" x14ac:dyDescent="0.25">
      <c r="A3000">
        <v>1505</v>
      </c>
      <c r="B3000" s="5">
        <v>45212</v>
      </c>
      <c r="C3000" s="19" t="s">
        <v>1336</v>
      </c>
      <c r="D3000" s="19" t="s">
        <v>1259</v>
      </c>
      <c r="E3000" s="5">
        <v>0.3659722222222222</v>
      </c>
      <c r="F3000" s="19" t="s">
        <v>1221</v>
      </c>
    </row>
    <row r="3001" spans="1:6" x14ac:dyDescent="0.25">
      <c r="A3001">
        <v>1505</v>
      </c>
      <c r="B3001" s="5">
        <v>45219</v>
      </c>
      <c r="C3001" s="19" t="s">
        <v>1336</v>
      </c>
      <c r="D3001" s="19" t="s">
        <v>1259</v>
      </c>
      <c r="E3001" s="5">
        <v>0.39027777777777778</v>
      </c>
      <c r="F3001" s="19" t="s">
        <v>1221</v>
      </c>
    </row>
    <row r="3002" spans="1:6" x14ac:dyDescent="0.25">
      <c r="A3002">
        <v>1505</v>
      </c>
      <c r="B3002" s="5">
        <v>45233</v>
      </c>
      <c r="C3002" s="19" t="s">
        <v>1336</v>
      </c>
      <c r="D3002" s="19" t="s">
        <v>1259</v>
      </c>
      <c r="E3002" s="5">
        <v>0.56527777777777777</v>
      </c>
      <c r="F3002" s="19" t="s">
        <v>1220</v>
      </c>
    </row>
    <row r="3003" spans="1:6" x14ac:dyDescent="0.25">
      <c r="A3003">
        <v>1505</v>
      </c>
      <c r="B3003" s="5">
        <v>45240</v>
      </c>
      <c r="C3003" s="19" t="s">
        <v>1336</v>
      </c>
      <c r="D3003" s="19" t="s">
        <v>1259</v>
      </c>
      <c r="E3003" s="5">
        <v>0.65694444444444444</v>
      </c>
      <c r="F3003" s="19" t="s">
        <v>1220</v>
      </c>
    </row>
    <row r="3004" spans="1:6" x14ac:dyDescent="0.25">
      <c r="A3004">
        <v>1505</v>
      </c>
      <c r="B3004" s="5">
        <v>45247</v>
      </c>
      <c r="C3004" s="19" t="s">
        <v>1336</v>
      </c>
      <c r="D3004" s="19" t="s">
        <v>1259</v>
      </c>
      <c r="E3004" s="5">
        <v>0.54236111111111107</v>
      </c>
      <c r="F3004" s="19" t="s">
        <v>1220</v>
      </c>
    </row>
    <row r="3005" spans="1:6" x14ac:dyDescent="0.25">
      <c r="A3005">
        <v>1505</v>
      </c>
      <c r="B3005" s="5">
        <v>45254</v>
      </c>
      <c r="C3005" s="19" t="s">
        <v>1336</v>
      </c>
      <c r="D3005" s="19" t="s">
        <v>1259</v>
      </c>
      <c r="E3005" s="5">
        <v>0.39097222222222222</v>
      </c>
      <c r="F3005" s="19" t="s">
        <v>1221</v>
      </c>
    </row>
    <row r="3006" spans="1:6" x14ac:dyDescent="0.25">
      <c r="A3006">
        <v>1505</v>
      </c>
      <c r="B3006" s="5">
        <v>45373</v>
      </c>
      <c r="C3006" s="19" t="s">
        <v>1336</v>
      </c>
      <c r="D3006" s="19" t="s">
        <v>1259</v>
      </c>
      <c r="E3006" s="5">
        <v>0.56041666666666667</v>
      </c>
      <c r="F3006" s="19" t="s">
        <v>1220</v>
      </c>
    </row>
    <row r="3007" spans="1:6" x14ac:dyDescent="0.25">
      <c r="A3007">
        <v>1505</v>
      </c>
      <c r="B3007" s="5">
        <v>45401</v>
      </c>
      <c r="C3007" s="19" t="s">
        <v>1336</v>
      </c>
      <c r="D3007" s="19" t="s">
        <v>1259</v>
      </c>
      <c r="E3007" s="5">
        <v>0.9916666666666667</v>
      </c>
      <c r="F3007" s="19" t="s">
        <v>1220</v>
      </c>
    </row>
    <row r="3008" spans="1:6" x14ac:dyDescent="0.25">
      <c r="A3008">
        <v>1506</v>
      </c>
      <c r="B3008" s="5">
        <v>45198</v>
      </c>
      <c r="C3008" s="19" t="s">
        <v>1336</v>
      </c>
      <c r="D3008" s="19" t="s">
        <v>1259</v>
      </c>
      <c r="E3008" s="5">
        <v>0.43263888888888891</v>
      </c>
      <c r="F3008" s="19" t="s">
        <v>1221</v>
      </c>
    </row>
    <row r="3009" spans="1:6" x14ac:dyDescent="0.25">
      <c r="A3009">
        <v>1506</v>
      </c>
      <c r="B3009" s="5">
        <v>45212</v>
      </c>
      <c r="C3009" s="19" t="s">
        <v>1336</v>
      </c>
      <c r="D3009" s="19" t="s">
        <v>1259</v>
      </c>
      <c r="E3009" s="5">
        <v>0.3659722222222222</v>
      </c>
      <c r="F3009" s="19" t="s">
        <v>1221</v>
      </c>
    </row>
    <row r="3010" spans="1:6" x14ac:dyDescent="0.25">
      <c r="A3010">
        <v>1506</v>
      </c>
      <c r="B3010" s="5">
        <v>45226</v>
      </c>
      <c r="C3010" s="19" t="s">
        <v>1336</v>
      </c>
      <c r="D3010" s="19" t="s">
        <v>1259</v>
      </c>
      <c r="E3010" s="5">
        <v>0.45694444444444443</v>
      </c>
      <c r="F3010" s="19" t="s">
        <v>1221</v>
      </c>
    </row>
    <row r="3011" spans="1:6" x14ac:dyDescent="0.25">
      <c r="A3011">
        <v>1506</v>
      </c>
      <c r="B3011" s="5">
        <v>45261</v>
      </c>
      <c r="C3011" s="19" t="s">
        <v>1336</v>
      </c>
      <c r="D3011" s="19" t="s">
        <v>1259</v>
      </c>
      <c r="E3011" s="5">
        <v>0.60277777777777775</v>
      </c>
      <c r="F3011" s="19" t="s">
        <v>1220</v>
      </c>
    </row>
    <row r="3012" spans="1:6" x14ac:dyDescent="0.25">
      <c r="A3012">
        <v>1506</v>
      </c>
      <c r="B3012" s="5">
        <v>45268</v>
      </c>
      <c r="C3012" s="19" t="s">
        <v>1336</v>
      </c>
      <c r="D3012" s="19" t="s">
        <v>1259</v>
      </c>
      <c r="E3012" s="5">
        <v>0.54513888888888884</v>
      </c>
      <c r="F3012" s="19" t="s">
        <v>1221</v>
      </c>
    </row>
    <row r="3013" spans="1:6" x14ac:dyDescent="0.25">
      <c r="A3013">
        <v>1506</v>
      </c>
      <c r="B3013" s="5">
        <v>45282</v>
      </c>
      <c r="C3013" s="19" t="s">
        <v>1336</v>
      </c>
      <c r="D3013" s="19" t="s">
        <v>1259</v>
      </c>
      <c r="E3013" s="5">
        <v>0.56666666666666665</v>
      </c>
      <c r="F3013" s="19" t="s">
        <v>1220</v>
      </c>
    </row>
    <row r="3014" spans="1:6" x14ac:dyDescent="0.25">
      <c r="A3014">
        <v>1506</v>
      </c>
      <c r="B3014" s="5">
        <v>45289</v>
      </c>
      <c r="C3014" s="19" t="s">
        <v>1336</v>
      </c>
      <c r="D3014" s="19" t="s">
        <v>1259</v>
      </c>
      <c r="E3014" s="5">
        <v>0.55277777777777781</v>
      </c>
      <c r="F3014" s="19" t="s">
        <v>1221</v>
      </c>
    </row>
    <row r="3015" spans="1:6" x14ac:dyDescent="0.25">
      <c r="A3015">
        <v>1506</v>
      </c>
      <c r="B3015" s="5">
        <v>45296</v>
      </c>
      <c r="C3015" s="19" t="s">
        <v>1336</v>
      </c>
      <c r="D3015" s="19" t="s">
        <v>1259</v>
      </c>
      <c r="E3015" s="5">
        <v>0.53125</v>
      </c>
      <c r="F3015" s="19" t="s">
        <v>1221</v>
      </c>
    </row>
    <row r="3016" spans="1:6" x14ac:dyDescent="0.25">
      <c r="A3016">
        <v>1506</v>
      </c>
      <c r="B3016" s="5">
        <v>45303</v>
      </c>
      <c r="C3016" s="19" t="s">
        <v>1336</v>
      </c>
      <c r="D3016" s="19" t="s">
        <v>1259</v>
      </c>
      <c r="E3016" s="5">
        <v>0.54097222222222219</v>
      </c>
      <c r="F3016" s="19" t="s">
        <v>1221</v>
      </c>
    </row>
    <row r="3017" spans="1:6" x14ac:dyDescent="0.25">
      <c r="A3017">
        <v>1506</v>
      </c>
      <c r="B3017" s="5">
        <v>45387</v>
      </c>
      <c r="C3017" s="19" t="s">
        <v>1336</v>
      </c>
      <c r="D3017" s="19" t="s">
        <v>1259</v>
      </c>
      <c r="E3017" s="5">
        <v>0.54513888888888884</v>
      </c>
      <c r="F3017" s="19" t="s">
        <v>1221</v>
      </c>
    </row>
    <row r="3018" spans="1:6" x14ac:dyDescent="0.25">
      <c r="A3018">
        <v>1506</v>
      </c>
      <c r="B3018" s="5">
        <v>45394</v>
      </c>
      <c r="C3018" s="19" t="s">
        <v>1336</v>
      </c>
      <c r="D3018" s="19" t="s">
        <v>1259</v>
      </c>
      <c r="E3018" s="5">
        <v>0.55763888888888891</v>
      </c>
      <c r="F3018" s="19" t="s">
        <v>1221</v>
      </c>
    </row>
    <row r="3019" spans="1:6" x14ac:dyDescent="0.25">
      <c r="A3019">
        <v>1506</v>
      </c>
      <c r="B3019" s="5">
        <v>45422</v>
      </c>
      <c r="C3019" s="19" t="s">
        <v>1336</v>
      </c>
      <c r="D3019" s="19" t="s">
        <v>1259</v>
      </c>
      <c r="E3019" s="5">
        <v>0.57847222222222228</v>
      </c>
      <c r="F3019" s="19" t="s">
        <v>1220</v>
      </c>
    </row>
    <row r="3020" spans="1:6" x14ac:dyDescent="0.25">
      <c r="A3020">
        <v>1506</v>
      </c>
      <c r="B3020" s="5">
        <v>45429</v>
      </c>
      <c r="C3020" s="19" t="s">
        <v>1336</v>
      </c>
      <c r="D3020" s="19" t="s">
        <v>1280</v>
      </c>
      <c r="E3020" s="5">
        <v>0.55902777777777779</v>
      </c>
      <c r="F3020" s="19" t="s">
        <v>1220</v>
      </c>
    </row>
    <row r="3021" spans="1:6" x14ac:dyDescent="0.25">
      <c r="A3021">
        <v>1506</v>
      </c>
      <c r="B3021" s="5">
        <v>45478</v>
      </c>
      <c r="C3021" s="19" t="s">
        <v>1336</v>
      </c>
      <c r="D3021" s="19" t="s">
        <v>1280</v>
      </c>
      <c r="E3021" s="5">
        <v>0.56666666666666665</v>
      </c>
      <c r="F3021" s="19" t="s">
        <v>1220</v>
      </c>
    </row>
    <row r="3022" spans="1:6" x14ac:dyDescent="0.25">
      <c r="A3022">
        <v>1507</v>
      </c>
      <c r="B3022" s="5">
        <v>45198</v>
      </c>
      <c r="C3022" s="19" t="s">
        <v>1336</v>
      </c>
      <c r="D3022" s="19" t="s">
        <v>1259</v>
      </c>
      <c r="E3022" s="5">
        <v>0.42916666666666664</v>
      </c>
      <c r="F3022" s="19" t="s">
        <v>1221</v>
      </c>
    </row>
    <row r="3023" spans="1:6" x14ac:dyDescent="0.25">
      <c r="A3023">
        <v>1507</v>
      </c>
      <c r="B3023" s="5">
        <v>45205</v>
      </c>
      <c r="C3023" s="19" t="s">
        <v>1336</v>
      </c>
      <c r="D3023" s="19" t="s">
        <v>1259</v>
      </c>
      <c r="E3023" s="5">
        <v>0.63472222222222219</v>
      </c>
      <c r="F3023" s="19" t="s">
        <v>1220</v>
      </c>
    </row>
    <row r="3024" spans="1:6" x14ac:dyDescent="0.25">
      <c r="A3024">
        <v>1507</v>
      </c>
      <c r="B3024" s="5">
        <v>45212</v>
      </c>
      <c r="C3024" s="19" t="s">
        <v>1336</v>
      </c>
      <c r="D3024" s="19" t="s">
        <v>1259</v>
      </c>
      <c r="E3024" s="5">
        <v>0.36736111111111114</v>
      </c>
      <c r="F3024" s="19" t="s">
        <v>1221</v>
      </c>
    </row>
    <row r="3025" spans="1:6" x14ac:dyDescent="0.25">
      <c r="A3025">
        <v>1507</v>
      </c>
      <c r="B3025" s="5">
        <v>45219</v>
      </c>
      <c r="C3025" s="19" t="s">
        <v>1336</v>
      </c>
      <c r="D3025" s="19" t="s">
        <v>1259</v>
      </c>
      <c r="E3025" s="5">
        <v>0.38194444444444442</v>
      </c>
      <c r="F3025" s="19" t="s">
        <v>1221</v>
      </c>
    </row>
    <row r="3026" spans="1:6" x14ac:dyDescent="0.25">
      <c r="A3026">
        <v>1507</v>
      </c>
      <c r="B3026" s="5">
        <v>45226</v>
      </c>
      <c r="C3026" s="19" t="s">
        <v>1336</v>
      </c>
      <c r="D3026" s="19" t="s">
        <v>1259</v>
      </c>
      <c r="E3026" s="5">
        <v>0.45694444444444443</v>
      </c>
      <c r="F3026" s="19" t="s">
        <v>1221</v>
      </c>
    </row>
    <row r="3027" spans="1:6" x14ac:dyDescent="0.25">
      <c r="A3027">
        <v>1507</v>
      </c>
      <c r="B3027" s="5">
        <v>45254</v>
      </c>
      <c r="C3027" s="19" t="s">
        <v>1336</v>
      </c>
      <c r="D3027" s="19" t="s">
        <v>1259</v>
      </c>
      <c r="E3027" s="5">
        <v>0.39166666666666666</v>
      </c>
      <c r="F3027" s="19" t="s">
        <v>1221</v>
      </c>
    </row>
    <row r="3028" spans="1:6" x14ac:dyDescent="0.25">
      <c r="A3028">
        <v>1507</v>
      </c>
      <c r="B3028" s="5">
        <v>45261</v>
      </c>
      <c r="C3028" s="19" t="s">
        <v>1336</v>
      </c>
      <c r="D3028" s="19" t="s">
        <v>1259</v>
      </c>
      <c r="E3028" s="5">
        <v>0.57361111111111107</v>
      </c>
      <c r="F3028" s="19" t="s">
        <v>1220</v>
      </c>
    </row>
    <row r="3029" spans="1:6" x14ac:dyDescent="0.25">
      <c r="A3029">
        <v>1507</v>
      </c>
      <c r="B3029" s="5">
        <v>45268</v>
      </c>
      <c r="C3029" s="19" t="s">
        <v>1336</v>
      </c>
      <c r="D3029" s="19" t="s">
        <v>1259</v>
      </c>
      <c r="E3029" s="5">
        <v>0.55069444444444449</v>
      </c>
      <c r="F3029" s="19" t="s">
        <v>1221</v>
      </c>
    </row>
    <row r="3030" spans="1:6" x14ac:dyDescent="0.25">
      <c r="A3030">
        <v>1507</v>
      </c>
      <c r="B3030" s="5">
        <v>45282</v>
      </c>
      <c r="C3030" s="19" t="s">
        <v>1336</v>
      </c>
      <c r="D3030" s="19" t="s">
        <v>1259</v>
      </c>
      <c r="E3030" s="5">
        <v>0.54861111111111116</v>
      </c>
      <c r="F3030" s="19" t="s">
        <v>1221</v>
      </c>
    </row>
    <row r="3031" spans="1:6" x14ac:dyDescent="0.25">
      <c r="A3031">
        <v>1507</v>
      </c>
      <c r="B3031" s="5">
        <v>45289</v>
      </c>
      <c r="C3031" s="19" t="s">
        <v>1336</v>
      </c>
      <c r="D3031" s="19" t="s">
        <v>1259</v>
      </c>
      <c r="E3031" s="5">
        <v>0.55069444444444449</v>
      </c>
      <c r="F3031" s="19" t="s">
        <v>1221</v>
      </c>
    </row>
    <row r="3032" spans="1:6" x14ac:dyDescent="0.25">
      <c r="A3032">
        <v>1507</v>
      </c>
      <c r="B3032" s="5">
        <v>45317</v>
      </c>
      <c r="C3032" s="19" t="s">
        <v>1336</v>
      </c>
      <c r="D3032" s="19" t="s">
        <v>1259</v>
      </c>
      <c r="E3032" s="5">
        <v>0.55486111111111114</v>
      </c>
      <c r="F3032" s="19" t="s">
        <v>1221</v>
      </c>
    </row>
    <row r="3033" spans="1:6" x14ac:dyDescent="0.25">
      <c r="A3033">
        <v>1507</v>
      </c>
      <c r="B3033" s="5">
        <v>45331</v>
      </c>
      <c r="C3033" s="19" t="s">
        <v>1336</v>
      </c>
      <c r="D3033" s="19" t="s">
        <v>1259</v>
      </c>
      <c r="E3033" s="5">
        <v>0.55138888888888893</v>
      </c>
      <c r="F3033" s="19" t="s">
        <v>1221</v>
      </c>
    </row>
    <row r="3034" spans="1:6" x14ac:dyDescent="0.25">
      <c r="A3034">
        <v>1507</v>
      </c>
      <c r="B3034" s="5">
        <v>45338</v>
      </c>
      <c r="C3034" s="19" t="s">
        <v>1336</v>
      </c>
      <c r="D3034" s="19" t="s">
        <v>1259</v>
      </c>
      <c r="E3034" s="5">
        <v>0.55347222222222225</v>
      </c>
      <c r="F3034" s="19" t="s">
        <v>1221</v>
      </c>
    </row>
    <row r="3035" spans="1:6" x14ac:dyDescent="0.25">
      <c r="A3035">
        <v>1507</v>
      </c>
      <c r="B3035" s="5">
        <v>45352</v>
      </c>
      <c r="C3035" s="19" t="s">
        <v>1336</v>
      </c>
      <c r="D3035" s="19" t="s">
        <v>1259</v>
      </c>
      <c r="E3035" s="5">
        <v>0.55486111111111114</v>
      </c>
      <c r="F3035" s="19" t="s">
        <v>1221</v>
      </c>
    </row>
    <row r="3036" spans="1:6" x14ac:dyDescent="0.25">
      <c r="A3036">
        <v>1507</v>
      </c>
      <c r="B3036" s="5">
        <v>45366</v>
      </c>
      <c r="C3036" s="19" t="s">
        <v>1336</v>
      </c>
      <c r="D3036" s="19" t="s">
        <v>1259</v>
      </c>
      <c r="E3036" s="5">
        <v>0.55347222222222225</v>
      </c>
      <c r="F3036" s="19" t="s">
        <v>1221</v>
      </c>
    </row>
    <row r="3037" spans="1:6" x14ac:dyDescent="0.25">
      <c r="A3037">
        <v>1507</v>
      </c>
      <c r="B3037" s="5">
        <v>45380</v>
      </c>
      <c r="C3037" s="19" t="s">
        <v>1336</v>
      </c>
      <c r="D3037" s="19" t="s">
        <v>1259</v>
      </c>
      <c r="E3037" s="5">
        <v>0.5541666666666667</v>
      </c>
      <c r="F3037" s="19" t="s">
        <v>1221</v>
      </c>
    </row>
    <row r="3038" spans="1:6" x14ac:dyDescent="0.25">
      <c r="A3038">
        <v>1507</v>
      </c>
      <c r="B3038" s="5">
        <v>45387</v>
      </c>
      <c r="C3038" s="19" t="s">
        <v>1336</v>
      </c>
      <c r="D3038" s="19" t="s">
        <v>1259</v>
      </c>
      <c r="E3038" s="5">
        <v>0.55069444444444449</v>
      </c>
      <c r="F3038" s="19" t="s">
        <v>1221</v>
      </c>
    </row>
    <row r="3039" spans="1:6" x14ac:dyDescent="0.25">
      <c r="A3039">
        <v>1507</v>
      </c>
      <c r="B3039" s="5">
        <v>45394</v>
      </c>
      <c r="C3039" s="19" t="s">
        <v>1336</v>
      </c>
      <c r="D3039" s="19" t="s">
        <v>1259</v>
      </c>
      <c r="E3039" s="5">
        <v>0.5493055555555556</v>
      </c>
      <c r="F3039" s="19" t="s">
        <v>1221</v>
      </c>
    </row>
    <row r="3040" spans="1:6" x14ac:dyDescent="0.25">
      <c r="A3040">
        <v>1507</v>
      </c>
      <c r="B3040" s="5">
        <v>45401</v>
      </c>
      <c r="C3040" s="19" t="s">
        <v>1336</v>
      </c>
      <c r="D3040" s="19" t="s">
        <v>1259</v>
      </c>
      <c r="E3040" s="5">
        <v>0.98819444444444449</v>
      </c>
      <c r="F3040" s="19" t="s">
        <v>1220</v>
      </c>
    </row>
    <row r="3041" spans="1:6" x14ac:dyDescent="0.25">
      <c r="A3041">
        <v>1507</v>
      </c>
      <c r="B3041" s="5">
        <v>45429</v>
      </c>
      <c r="C3041" s="19" t="s">
        <v>1336</v>
      </c>
      <c r="D3041" s="19" t="s">
        <v>1280</v>
      </c>
      <c r="E3041" s="5">
        <v>0.51597222222222228</v>
      </c>
      <c r="F3041" s="19" t="s">
        <v>1221</v>
      </c>
    </row>
    <row r="3042" spans="1:6" x14ac:dyDescent="0.25">
      <c r="A3042">
        <v>1507</v>
      </c>
      <c r="B3042" s="5">
        <v>45443</v>
      </c>
      <c r="C3042" s="19" t="s">
        <v>1336</v>
      </c>
      <c r="D3042" s="19" t="s">
        <v>1280</v>
      </c>
      <c r="E3042" s="5">
        <v>0.51597222222222228</v>
      </c>
      <c r="F3042" s="19" t="s">
        <v>1221</v>
      </c>
    </row>
    <row r="3043" spans="1:6" x14ac:dyDescent="0.25">
      <c r="A3043">
        <v>1507</v>
      </c>
      <c r="B3043" s="5">
        <v>45450</v>
      </c>
      <c r="C3043" s="19" t="s">
        <v>1336</v>
      </c>
      <c r="D3043" s="19" t="s">
        <v>1280</v>
      </c>
      <c r="E3043" s="5">
        <v>0.57638888888888884</v>
      </c>
      <c r="F3043" s="19" t="s">
        <v>1220</v>
      </c>
    </row>
    <row r="3044" spans="1:6" x14ac:dyDescent="0.25">
      <c r="A3044">
        <v>1507</v>
      </c>
      <c r="B3044" s="5">
        <v>45464</v>
      </c>
      <c r="C3044" s="19" t="s">
        <v>1336</v>
      </c>
      <c r="D3044" s="19" t="s">
        <v>1259</v>
      </c>
      <c r="E3044" s="5">
        <v>0.56319444444444444</v>
      </c>
      <c r="F3044" s="19" t="s">
        <v>1220</v>
      </c>
    </row>
    <row r="3045" spans="1:6" x14ac:dyDescent="0.25">
      <c r="A3045">
        <v>1507</v>
      </c>
      <c r="B3045" s="5">
        <v>45471</v>
      </c>
      <c r="C3045" s="19" t="s">
        <v>1336</v>
      </c>
      <c r="D3045" s="19" t="s">
        <v>1280</v>
      </c>
      <c r="E3045" s="5">
        <v>0.5541666666666667</v>
      </c>
      <c r="F3045" s="19" t="s">
        <v>1221</v>
      </c>
    </row>
    <row r="3046" spans="1:6" x14ac:dyDescent="0.25">
      <c r="A3046">
        <v>1508</v>
      </c>
      <c r="B3046" s="5">
        <v>45233</v>
      </c>
      <c r="C3046" s="19" t="s">
        <v>1336</v>
      </c>
      <c r="D3046" s="19" t="s">
        <v>1259</v>
      </c>
      <c r="E3046" s="5">
        <v>0.56597222222222221</v>
      </c>
      <c r="F3046" s="19" t="s">
        <v>1220</v>
      </c>
    </row>
    <row r="3047" spans="1:6" x14ac:dyDescent="0.25">
      <c r="A3047">
        <v>1508</v>
      </c>
      <c r="B3047" s="5">
        <v>45289</v>
      </c>
      <c r="C3047" s="19" t="s">
        <v>1336</v>
      </c>
      <c r="D3047" s="19" t="s">
        <v>1259</v>
      </c>
      <c r="E3047" s="5">
        <v>0.56111111111111112</v>
      </c>
      <c r="F3047" s="19" t="s">
        <v>1221</v>
      </c>
    </row>
    <row r="3048" spans="1:6" x14ac:dyDescent="0.25">
      <c r="A3048">
        <v>1508</v>
      </c>
      <c r="B3048" s="5">
        <v>45303</v>
      </c>
      <c r="C3048" s="19" t="s">
        <v>1336</v>
      </c>
      <c r="D3048" s="19" t="s">
        <v>1259</v>
      </c>
      <c r="E3048" s="5">
        <v>0.54652777777777772</v>
      </c>
      <c r="F3048" s="19" t="s">
        <v>1221</v>
      </c>
    </row>
    <row r="3049" spans="1:6" x14ac:dyDescent="0.25">
      <c r="A3049">
        <v>1508</v>
      </c>
      <c r="B3049" s="5">
        <v>45338</v>
      </c>
      <c r="C3049" s="19" t="s">
        <v>1336</v>
      </c>
      <c r="D3049" s="19" t="s">
        <v>1259</v>
      </c>
      <c r="E3049" s="5">
        <v>0.5756944444444444</v>
      </c>
      <c r="F3049" s="19" t="s">
        <v>1220</v>
      </c>
    </row>
    <row r="3050" spans="1:6" x14ac:dyDescent="0.25">
      <c r="A3050">
        <v>1508</v>
      </c>
      <c r="B3050" s="5">
        <v>45352</v>
      </c>
      <c r="C3050" s="19" t="s">
        <v>1336</v>
      </c>
      <c r="D3050" s="19" t="s">
        <v>1259</v>
      </c>
      <c r="E3050" s="5">
        <v>0.56944444444444442</v>
      </c>
      <c r="F3050" s="19" t="s">
        <v>1220</v>
      </c>
    </row>
    <row r="3051" spans="1:6" x14ac:dyDescent="0.25">
      <c r="A3051">
        <v>1508</v>
      </c>
      <c r="B3051" s="5">
        <v>45373</v>
      </c>
      <c r="C3051" s="19" t="s">
        <v>1336</v>
      </c>
      <c r="D3051" s="19" t="s">
        <v>1259</v>
      </c>
      <c r="E3051" s="5">
        <v>0.56319444444444444</v>
      </c>
      <c r="F3051" s="19" t="s">
        <v>1220</v>
      </c>
    </row>
    <row r="3052" spans="1:6" x14ac:dyDescent="0.25">
      <c r="A3052">
        <v>1508</v>
      </c>
      <c r="B3052" s="5">
        <v>45380</v>
      </c>
      <c r="C3052" s="19" t="s">
        <v>1336</v>
      </c>
      <c r="D3052" s="19" t="s">
        <v>1259</v>
      </c>
      <c r="E3052" s="5">
        <v>0.5708333333333333</v>
      </c>
      <c r="F3052" s="19" t="s">
        <v>1220</v>
      </c>
    </row>
    <row r="3053" spans="1:6" x14ac:dyDescent="0.25">
      <c r="A3053">
        <v>1508</v>
      </c>
      <c r="B3053" s="5">
        <v>45387</v>
      </c>
      <c r="C3053" s="19" t="s">
        <v>1336</v>
      </c>
      <c r="D3053" s="19" t="s">
        <v>1259</v>
      </c>
      <c r="E3053" s="5">
        <v>0.56180555555555556</v>
      </c>
      <c r="F3053" s="19" t="s">
        <v>1221</v>
      </c>
    </row>
    <row r="3054" spans="1:6" x14ac:dyDescent="0.25">
      <c r="A3054">
        <v>1508</v>
      </c>
      <c r="B3054" s="5">
        <v>45394</v>
      </c>
      <c r="C3054" s="19" t="s">
        <v>1336</v>
      </c>
      <c r="D3054" s="19" t="s">
        <v>1259</v>
      </c>
      <c r="E3054" s="5">
        <v>0.57152777777777775</v>
      </c>
      <c r="F3054" s="19" t="s">
        <v>1220</v>
      </c>
    </row>
    <row r="3055" spans="1:6" x14ac:dyDescent="0.25">
      <c r="A3055">
        <v>1508</v>
      </c>
      <c r="B3055" s="5">
        <v>45422</v>
      </c>
      <c r="C3055" s="19" t="s">
        <v>1336</v>
      </c>
      <c r="D3055" s="19" t="s">
        <v>1280</v>
      </c>
      <c r="E3055" s="5">
        <v>0.51666666666666672</v>
      </c>
      <c r="F3055" s="19" t="s">
        <v>1221</v>
      </c>
    </row>
    <row r="3056" spans="1:6" x14ac:dyDescent="0.25">
      <c r="A3056">
        <v>1508</v>
      </c>
      <c r="B3056" s="5">
        <v>45429</v>
      </c>
      <c r="C3056" s="19" t="s">
        <v>1336</v>
      </c>
      <c r="D3056" s="19" t="s">
        <v>1280</v>
      </c>
      <c r="E3056" s="5">
        <v>0.5180555555555556</v>
      </c>
      <c r="F3056" s="19" t="s">
        <v>1221</v>
      </c>
    </row>
    <row r="3057" spans="1:6" x14ac:dyDescent="0.25">
      <c r="A3057">
        <v>1508</v>
      </c>
      <c r="B3057" s="5">
        <v>45436</v>
      </c>
      <c r="C3057" s="19" t="s">
        <v>1336</v>
      </c>
      <c r="D3057" s="19" t="s">
        <v>1280</v>
      </c>
      <c r="E3057" s="5">
        <v>0.50972222222222219</v>
      </c>
      <c r="F3057" s="19" t="s">
        <v>1221</v>
      </c>
    </row>
    <row r="3058" spans="1:6" x14ac:dyDescent="0.25">
      <c r="A3058">
        <v>1508</v>
      </c>
      <c r="B3058" s="5">
        <v>45450</v>
      </c>
      <c r="C3058" s="19" t="s">
        <v>1336</v>
      </c>
      <c r="D3058" s="19" t="s">
        <v>1280</v>
      </c>
      <c r="E3058" s="5">
        <v>0.55625000000000002</v>
      </c>
      <c r="F3058" s="19" t="s">
        <v>1221</v>
      </c>
    </row>
    <row r="3059" spans="1:6" x14ac:dyDescent="0.25">
      <c r="A3059">
        <v>1508</v>
      </c>
      <c r="B3059" s="5">
        <v>45478</v>
      </c>
      <c r="C3059" s="19" t="s">
        <v>1336</v>
      </c>
      <c r="D3059" s="19" t="s">
        <v>1280</v>
      </c>
      <c r="E3059" s="5">
        <v>0.55347222222222225</v>
      </c>
      <c r="F3059" s="19" t="s">
        <v>1221</v>
      </c>
    </row>
    <row r="3060" spans="1:6" x14ac:dyDescent="0.25">
      <c r="A3060">
        <v>1509</v>
      </c>
      <c r="B3060" s="5">
        <v>45205</v>
      </c>
      <c r="C3060" s="19" t="s">
        <v>1336</v>
      </c>
      <c r="D3060" s="19" t="s">
        <v>1259</v>
      </c>
      <c r="E3060" s="5">
        <v>0.5395833333333333</v>
      </c>
      <c r="F3060" s="19" t="s">
        <v>1220</v>
      </c>
    </row>
    <row r="3061" spans="1:6" x14ac:dyDescent="0.25">
      <c r="A3061">
        <v>1509</v>
      </c>
      <c r="B3061" s="5">
        <v>45219</v>
      </c>
      <c r="C3061" s="19" t="s">
        <v>1336</v>
      </c>
      <c r="D3061" s="19" t="s">
        <v>1259</v>
      </c>
      <c r="E3061" s="5">
        <v>0.38333333333333336</v>
      </c>
      <c r="F3061" s="19" t="s">
        <v>1221</v>
      </c>
    </row>
    <row r="3062" spans="1:6" x14ac:dyDescent="0.25">
      <c r="A3062">
        <v>1509</v>
      </c>
      <c r="B3062" s="5">
        <v>45226</v>
      </c>
      <c r="C3062" s="19" t="s">
        <v>1336</v>
      </c>
      <c r="D3062" s="19" t="s">
        <v>1259</v>
      </c>
      <c r="E3062" s="5">
        <v>0.44374999999999998</v>
      </c>
      <c r="F3062" s="19" t="s">
        <v>1221</v>
      </c>
    </row>
    <row r="3063" spans="1:6" x14ac:dyDescent="0.25">
      <c r="A3063">
        <v>1509</v>
      </c>
      <c r="B3063" s="5">
        <v>45233</v>
      </c>
      <c r="C3063" s="19" t="s">
        <v>1336</v>
      </c>
      <c r="D3063" s="19" t="s">
        <v>1259</v>
      </c>
      <c r="E3063" s="5">
        <v>0.49791666666666667</v>
      </c>
      <c r="F3063" s="19" t="s">
        <v>1221</v>
      </c>
    </row>
    <row r="3064" spans="1:6" x14ac:dyDescent="0.25">
      <c r="A3064">
        <v>1509</v>
      </c>
      <c r="B3064" s="5">
        <v>45247</v>
      </c>
      <c r="C3064" s="19" t="s">
        <v>1336</v>
      </c>
      <c r="D3064" s="19" t="s">
        <v>1259</v>
      </c>
      <c r="E3064" s="5">
        <v>0.55138888888888893</v>
      </c>
      <c r="F3064" s="19" t="s">
        <v>1220</v>
      </c>
    </row>
    <row r="3065" spans="1:6" x14ac:dyDescent="0.25">
      <c r="A3065">
        <v>1509</v>
      </c>
      <c r="B3065" s="5">
        <v>45254</v>
      </c>
      <c r="C3065" s="19" t="s">
        <v>1336</v>
      </c>
      <c r="D3065" s="19" t="s">
        <v>1259</v>
      </c>
      <c r="E3065" s="5">
        <v>0.39374999999999999</v>
      </c>
      <c r="F3065" s="19" t="s">
        <v>1221</v>
      </c>
    </row>
    <row r="3066" spans="1:6" x14ac:dyDescent="0.25">
      <c r="A3066">
        <v>1509</v>
      </c>
      <c r="B3066" s="5">
        <v>45261</v>
      </c>
      <c r="C3066" s="19" t="s">
        <v>1336</v>
      </c>
      <c r="D3066" s="19" t="s">
        <v>1259</v>
      </c>
      <c r="E3066" s="5">
        <v>0.56874999999999998</v>
      </c>
      <c r="F3066" s="19" t="s">
        <v>1220</v>
      </c>
    </row>
    <row r="3067" spans="1:6" x14ac:dyDescent="0.25">
      <c r="A3067">
        <v>1509</v>
      </c>
      <c r="B3067" s="5">
        <v>45289</v>
      </c>
      <c r="C3067" s="19" t="s">
        <v>1336</v>
      </c>
      <c r="D3067" s="19" t="s">
        <v>1259</v>
      </c>
      <c r="E3067" s="5">
        <v>0.55694444444444446</v>
      </c>
      <c r="F3067" s="19" t="s">
        <v>1221</v>
      </c>
    </row>
    <row r="3068" spans="1:6" x14ac:dyDescent="0.25">
      <c r="A3068">
        <v>1509</v>
      </c>
      <c r="B3068" s="5">
        <v>45303</v>
      </c>
      <c r="C3068" s="19" t="s">
        <v>1336</v>
      </c>
      <c r="D3068" s="19" t="s">
        <v>1259</v>
      </c>
      <c r="E3068" s="5">
        <v>0.54166666666666663</v>
      </c>
      <c r="F3068" s="19" t="s">
        <v>1221</v>
      </c>
    </row>
    <row r="3069" spans="1:6" x14ac:dyDescent="0.25">
      <c r="A3069">
        <v>1509</v>
      </c>
      <c r="B3069" s="5">
        <v>45352</v>
      </c>
      <c r="C3069" s="19" t="s">
        <v>1336</v>
      </c>
      <c r="D3069" s="19" t="s">
        <v>1259</v>
      </c>
      <c r="E3069" s="5">
        <v>0.55208333333333337</v>
      </c>
      <c r="F3069" s="19" t="s">
        <v>1221</v>
      </c>
    </row>
    <row r="3070" spans="1:6" x14ac:dyDescent="0.25">
      <c r="A3070">
        <v>1509</v>
      </c>
      <c r="B3070" s="5">
        <v>45387</v>
      </c>
      <c r="C3070" s="19" t="s">
        <v>1336</v>
      </c>
      <c r="D3070" s="19" t="s">
        <v>1259</v>
      </c>
      <c r="E3070" s="5">
        <v>0.56180555555555556</v>
      </c>
      <c r="F3070" s="19" t="s">
        <v>1221</v>
      </c>
    </row>
    <row r="3071" spans="1:6" x14ac:dyDescent="0.25">
      <c r="A3071">
        <v>1509</v>
      </c>
      <c r="B3071" s="5">
        <v>45401</v>
      </c>
      <c r="C3071" s="19" t="s">
        <v>1336</v>
      </c>
      <c r="D3071" s="19" t="s">
        <v>1259</v>
      </c>
      <c r="E3071" s="5">
        <v>0.63472222222222219</v>
      </c>
      <c r="F3071" s="19" t="s">
        <v>1220</v>
      </c>
    </row>
    <row r="3072" spans="1:6" x14ac:dyDescent="0.25">
      <c r="A3072">
        <v>1509</v>
      </c>
      <c r="B3072" s="5">
        <v>45471</v>
      </c>
      <c r="C3072" s="19" t="s">
        <v>1336</v>
      </c>
      <c r="D3072" s="19" t="s">
        <v>1280</v>
      </c>
      <c r="E3072" s="5">
        <v>0.57430555555555551</v>
      </c>
      <c r="F3072" s="19" t="s">
        <v>1220</v>
      </c>
    </row>
    <row r="3073" spans="1:6" x14ac:dyDescent="0.25">
      <c r="A3073">
        <v>1510</v>
      </c>
      <c r="B3073" s="5">
        <v>45205</v>
      </c>
      <c r="C3073" s="19" t="s">
        <v>1336</v>
      </c>
      <c r="D3073" s="19" t="s">
        <v>1259</v>
      </c>
      <c r="E3073" s="5">
        <v>0.54097222222222219</v>
      </c>
      <c r="F3073" s="19" t="s">
        <v>1220</v>
      </c>
    </row>
    <row r="3074" spans="1:6" x14ac:dyDescent="0.25">
      <c r="A3074">
        <v>1510</v>
      </c>
      <c r="B3074" s="5">
        <v>45443</v>
      </c>
      <c r="C3074" s="19" t="s">
        <v>1336</v>
      </c>
      <c r="D3074" s="19" t="s">
        <v>1280</v>
      </c>
      <c r="E3074" s="5">
        <v>0.51944444444444449</v>
      </c>
      <c r="F3074" s="19" t="s">
        <v>1221</v>
      </c>
    </row>
    <row r="3075" spans="1:6" x14ac:dyDescent="0.25">
      <c r="A3075">
        <v>1510</v>
      </c>
      <c r="B3075" s="5">
        <v>45457</v>
      </c>
      <c r="C3075" s="19" t="s">
        <v>1336</v>
      </c>
      <c r="D3075" s="19" t="s">
        <v>1280</v>
      </c>
      <c r="E3075" s="5">
        <v>0.5444444444444444</v>
      </c>
      <c r="F3075" s="19" t="s">
        <v>1221</v>
      </c>
    </row>
    <row r="3076" spans="1:6" x14ac:dyDescent="0.25">
      <c r="A3076">
        <v>1512</v>
      </c>
      <c r="B3076" s="5">
        <v>45198</v>
      </c>
      <c r="C3076" s="19" t="s">
        <v>1336</v>
      </c>
      <c r="D3076" s="19" t="s">
        <v>1259</v>
      </c>
      <c r="E3076" s="5">
        <v>0.6430555555555556</v>
      </c>
      <c r="F3076" s="19" t="s">
        <v>1220</v>
      </c>
    </row>
    <row r="3077" spans="1:6" x14ac:dyDescent="0.25">
      <c r="A3077">
        <v>1512</v>
      </c>
      <c r="B3077" s="5">
        <v>45205</v>
      </c>
      <c r="C3077" s="19" t="s">
        <v>1336</v>
      </c>
      <c r="D3077" s="19" t="s">
        <v>1259</v>
      </c>
      <c r="E3077" s="5">
        <v>0.45208333333333334</v>
      </c>
      <c r="F3077" s="19" t="s">
        <v>1221</v>
      </c>
    </row>
    <row r="3078" spans="1:6" x14ac:dyDescent="0.25">
      <c r="A3078">
        <v>1512</v>
      </c>
      <c r="B3078" s="5">
        <v>45212</v>
      </c>
      <c r="C3078" s="19" t="s">
        <v>1336</v>
      </c>
      <c r="D3078" s="19" t="s">
        <v>1259</v>
      </c>
      <c r="E3078" s="5">
        <v>0.36875000000000002</v>
      </c>
      <c r="F3078" s="19" t="s">
        <v>1221</v>
      </c>
    </row>
    <row r="3079" spans="1:6" x14ac:dyDescent="0.25">
      <c r="A3079">
        <v>1512</v>
      </c>
      <c r="B3079" s="5">
        <v>45219</v>
      </c>
      <c r="C3079" s="19" t="s">
        <v>1336</v>
      </c>
      <c r="D3079" s="19" t="s">
        <v>1259</v>
      </c>
      <c r="E3079" s="5">
        <v>0.39027777777777778</v>
      </c>
      <c r="F3079" s="19" t="s">
        <v>1221</v>
      </c>
    </row>
    <row r="3080" spans="1:6" x14ac:dyDescent="0.25">
      <c r="A3080">
        <v>1512</v>
      </c>
      <c r="B3080" s="5">
        <v>45226</v>
      </c>
      <c r="C3080" s="19" t="s">
        <v>1336</v>
      </c>
      <c r="D3080" s="19" t="s">
        <v>1259</v>
      </c>
      <c r="E3080" s="5">
        <v>0.45763888888888887</v>
      </c>
      <c r="F3080" s="19" t="s">
        <v>1221</v>
      </c>
    </row>
    <row r="3081" spans="1:6" x14ac:dyDescent="0.25">
      <c r="A3081">
        <v>1512</v>
      </c>
      <c r="B3081" s="5">
        <v>45233</v>
      </c>
      <c r="C3081" s="19" t="s">
        <v>1336</v>
      </c>
      <c r="D3081" s="19" t="s">
        <v>1259</v>
      </c>
      <c r="E3081" s="5">
        <v>0.56666666666666665</v>
      </c>
      <c r="F3081" s="19" t="s">
        <v>1220</v>
      </c>
    </row>
    <row r="3082" spans="1:6" x14ac:dyDescent="0.25">
      <c r="A3082">
        <v>1512</v>
      </c>
      <c r="B3082" s="5">
        <v>45240</v>
      </c>
      <c r="C3082" s="19" t="s">
        <v>1336</v>
      </c>
      <c r="D3082" s="19" t="s">
        <v>1259</v>
      </c>
      <c r="E3082" s="5">
        <v>0.65972222222222221</v>
      </c>
      <c r="F3082" s="19" t="s">
        <v>1220</v>
      </c>
    </row>
    <row r="3083" spans="1:6" x14ac:dyDescent="0.25">
      <c r="A3083">
        <v>1512</v>
      </c>
      <c r="B3083" s="5">
        <v>45247</v>
      </c>
      <c r="C3083" s="19" t="s">
        <v>1336</v>
      </c>
      <c r="D3083" s="19" t="s">
        <v>1259</v>
      </c>
      <c r="E3083" s="5">
        <v>0.54513888888888884</v>
      </c>
      <c r="F3083" s="19" t="s">
        <v>1220</v>
      </c>
    </row>
    <row r="3084" spans="1:6" x14ac:dyDescent="0.25">
      <c r="A3084">
        <v>1512</v>
      </c>
      <c r="B3084" s="5">
        <v>45254</v>
      </c>
      <c r="C3084" s="19" t="s">
        <v>1336</v>
      </c>
      <c r="D3084" s="19" t="s">
        <v>1259</v>
      </c>
      <c r="E3084" s="5">
        <v>0.39166666666666666</v>
      </c>
      <c r="F3084" s="19" t="s">
        <v>1221</v>
      </c>
    </row>
    <row r="3085" spans="1:6" x14ac:dyDescent="0.25">
      <c r="A3085">
        <v>1512</v>
      </c>
      <c r="B3085" s="5">
        <v>45261</v>
      </c>
      <c r="C3085" s="19" t="s">
        <v>1336</v>
      </c>
      <c r="D3085" s="19" t="s">
        <v>1259</v>
      </c>
      <c r="E3085" s="5">
        <v>0.58333333333333337</v>
      </c>
      <c r="F3085" s="19" t="s">
        <v>1220</v>
      </c>
    </row>
    <row r="3086" spans="1:6" x14ac:dyDescent="0.25">
      <c r="A3086">
        <v>1512</v>
      </c>
      <c r="B3086" s="5">
        <v>45268</v>
      </c>
      <c r="C3086" s="19" t="s">
        <v>1336</v>
      </c>
      <c r="D3086" s="19" t="s">
        <v>1259</v>
      </c>
      <c r="E3086" s="5">
        <v>0.55902777777777779</v>
      </c>
      <c r="F3086" s="19" t="s">
        <v>1221</v>
      </c>
    </row>
    <row r="3087" spans="1:6" x14ac:dyDescent="0.25">
      <c r="A3087">
        <v>1512</v>
      </c>
      <c r="B3087" s="5">
        <v>45275</v>
      </c>
      <c r="C3087" s="19" t="s">
        <v>1336</v>
      </c>
      <c r="D3087" s="19" t="s">
        <v>1259</v>
      </c>
      <c r="E3087" s="5">
        <v>0.55069444444444449</v>
      </c>
      <c r="F3087" s="19" t="s">
        <v>1221</v>
      </c>
    </row>
    <row r="3088" spans="1:6" x14ac:dyDescent="0.25">
      <c r="A3088">
        <v>1512</v>
      </c>
      <c r="B3088" s="5">
        <v>45282</v>
      </c>
      <c r="C3088" s="19" t="s">
        <v>1336</v>
      </c>
      <c r="D3088" s="19" t="s">
        <v>1259</v>
      </c>
      <c r="E3088" s="5">
        <v>0.54722222222222228</v>
      </c>
      <c r="F3088" s="19" t="s">
        <v>1221</v>
      </c>
    </row>
    <row r="3089" spans="1:6" x14ac:dyDescent="0.25">
      <c r="A3089">
        <v>1512</v>
      </c>
      <c r="B3089" s="5">
        <v>45289</v>
      </c>
      <c r="C3089" s="19" t="s">
        <v>1336</v>
      </c>
      <c r="D3089" s="19" t="s">
        <v>1259</v>
      </c>
      <c r="E3089" s="5">
        <v>0.56180555555555556</v>
      </c>
      <c r="F3089" s="19" t="s">
        <v>1221</v>
      </c>
    </row>
    <row r="3090" spans="1:6" x14ac:dyDescent="0.25">
      <c r="A3090">
        <v>1512</v>
      </c>
      <c r="B3090" s="5">
        <v>45296</v>
      </c>
      <c r="C3090" s="19" t="s">
        <v>1336</v>
      </c>
      <c r="D3090" s="19" t="s">
        <v>1259</v>
      </c>
      <c r="E3090" s="5">
        <v>0.56458333333333333</v>
      </c>
      <c r="F3090" s="19" t="s">
        <v>1220</v>
      </c>
    </row>
    <row r="3091" spans="1:6" x14ac:dyDescent="0.25">
      <c r="A3091">
        <v>1512</v>
      </c>
      <c r="B3091" s="5">
        <v>45303</v>
      </c>
      <c r="C3091" s="19" t="s">
        <v>1336</v>
      </c>
      <c r="D3091" s="19" t="s">
        <v>1259</v>
      </c>
      <c r="E3091" s="5">
        <v>0.56736111111111109</v>
      </c>
      <c r="F3091" s="19" t="s">
        <v>1220</v>
      </c>
    </row>
    <row r="3092" spans="1:6" x14ac:dyDescent="0.25">
      <c r="A3092">
        <v>1512</v>
      </c>
      <c r="B3092" s="5">
        <v>45317</v>
      </c>
      <c r="C3092" s="19" t="s">
        <v>1336</v>
      </c>
      <c r="D3092" s="19" t="s">
        <v>1259</v>
      </c>
      <c r="E3092" s="5">
        <v>0.55763888888888891</v>
      </c>
      <c r="F3092" s="19" t="s">
        <v>1221</v>
      </c>
    </row>
    <row r="3093" spans="1:6" x14ac:dyDescent="0.25">
      <c r="A3093">
        <v>1512</v>
      </c>
      <c r="B3093" s="5">
        <v>45324</v>
      </c>
      <c r="C3093" s="19" t="s">
        <v>1336</v>
      </c>
      <c r="D3093" s="19" t="s">
        <v>1259</v>
      </c>
      <c r="E3093" s="5">
        <v>0.55000000000000004</v>
      </c>
      <c r="F3093" s="19" t="s">
        <v>1221</v>
      </c>
    </row>
    <row r="3094" spans="1:6" x14ac:dyDescent="0.25">
      <c r="A3094">
        <v>1512</v>
      </c>
      <c r="B3094" s="5">
        <v>45331</v>
      </c>
      <c r="C3094" s="19" t="s">
        <v>1336</v>
      </c>
      <c r="D3094" s="19" t="s">
        <v>1259</v>
      </c>
      <c r="E3094" s="5">
        <v>0.56180555555555556</v>
      </c>
      <c r="F3094" s="19" t="s">
        <v>1221</v>
      </c>
    </row>
    <row r="3095" spans="1:6" x14ac:dyDescent="0.25">
      <c r="A3095">
        <v>1512</v>
      </c>
      <c r="B3095" s="5">
        <v>45338</v>
      </c>
      <c r="C3095" s="19" t="s">
        <v>1336</v>
      </c>
      <c r="D3095" s="19" t="s">
        <v>1259</v>
      </c>
      <c r="E3095" s="5">
        <v>0.56180555555555556</v>
      </c>
      <c r="F3095" s="19" t="s">
        <v>1221</v>
      </c>
    </row>
    <row r="3096" spans="1:6" x14ac:dyDescent="0.25">
      <c r="A3096">
        <v>1512</v>
      </c>
      <c r="B3096" s="5">
        <v>45345</v>
      </c>
      <c r="C3096" s="19" t="s">
        <v>1336</v>
      </c>
      <c r="D3096" s="19" t="s">
        <v>1259</v>
      </c>
      <c r="E3096" s="5">
        <v>0.56805555555555554</v>
      </c>
      <c r="F3096" s="19" t="s">
        <v>1220</v>
      </c>
    </row>
    <row r="3097" spans="1:6" x14ac:dyDescent="0.25">
      <c r="A3097">
        <v>1512</v>
      </c>
      <c r="B3097" s="5">
        <v>45352</v>
      </c>
      <c r="C3097" s="19" t="s">
        <v>1336</v>
      </c>
      <c r="D3097" s="19" t="s">
        <v>1259</v>
      </c>
      <c r="E3097" s="5">
        <v>0.55138888888888893</v>
      </c>
      <c r="F3097" s="19" t="s">
        <v>1221</v>
      </c>
    </row>
    <row r="3098" spans="1:6" x14ac:dyDescent="0.25">
      <c r="A3098">
        <v>1512</v>
      </c>
      <c r="B3098" s="5">
        <v>45359</v>
      </c>
      <c r="C3098" s="19" t="s">
        <v>1336</v>
      </c>
      <c r="D3098" s="19" t="s">
        <v>1259</v>
      </c>
      <c r="E3098" s="5">
        <v>0.54583333333333328</v>
      </c>
      <c r="F3098" s="19" t="s">
        <v>1221</v>
      </c>
    </row>
    <row r="3099" spans="1:6" x14ac:dyDescent="0.25">
      <c r="A3099">
        <v>1512</v>
      </c>
      <c r="B3099" s="5">
        <v>45366</v>
      </c>
      <c r="C3099" s="19" t="s">
        <v>1336</v>
      </c>
      <c r="D3099" s="19" t="s">
        <v>1259</v>
      </c>
      <c r="E3099" s="5">
        <v>0.55277777777777781</v>
      </c>
      <c r="F3099" s="19" t="s">
        <v>1221</v>
      </c>
    </row>
    <row r="3100" spans="1:6" x14ac:dyDescent="0.25">
      <c r="A3100">
        <v>1512</v>
      </c>
      <c r="B3100" s="5">
        <v>45373</v>
      </c>
      <c r="C3100" s="19" t="s">
        <v>1336</v>
      </c>
      <c r="D3100" s="19" t="s">
        <v>1259</v>
      </c>
      <c r="E3100" s="5">
        <v>0.55555555555555558</v>
      </c>
      <c r="F3100" s="19" t="s">
        <v>1221</v>
      </c>
    </row>
    <row r="3101" spans="1:6" x14ac:dyDescent="0.25">
      <c r="A3101">
        <v>1512</v>
      </c>
      <c r="B3101" s="5">
        <v>45380</v>
      </c>
      <c r="C3101" s="19" t="s">
        <v>1336</v>
      </c>
      <c r="D3101" s="19" t="s">
        <v>1259</v>
      </c>
      <c r="E3101" s="5">
        <v>0.5708333333333333</v>
      </c>
      <c r="F3101" s="19" t="s">
        <v>1220</v>
      </c>
    </row>
    <row r="3102" spans="1:6" x14ac:dyDescent="0.25">
      <c r="A3102">
        <v>1512</v>
      </c>
      <c r="B3102" s="5">
        <v>45387</v>
      </c>
      <c r="C3102" s="19" t="s">
        <v>1336</v>
      </c>
      <c r="D3102" s="19" t="s">
        <v>1259</v>
      </c>
      <c r="E3102" s="5">
        <v>0.54513888888888884</v>
      </c>
      <c r="F3102" s="19" t="s">
        <v>1221</v>
      </c>
    </row>
    <row r="3103" spans="1:6" x14ac:dyDescent="0.25">
      <c r="A3103">
        <v>1512</v>
      </c>
      <c r="B3103" s="5">
        <v>45394</v>
      </c>
      <c r="C3103" s="19" t="s">
        <v>1336</v>
      </c>
      <c r="D3103" s="19" t="s">
        <v>1259</v>
      </c>
      <c r="E3103" s="5">
        <v>0.55902777777777779</v>
      </c>
      <c r="F3103" s="19" t="s">
        <v>1221</v>
      </c>
    </row>
    <row r="3104" spans="1:6" x14ac:dyDescent="0.25">
      <c r="A3104">
        <v>1512</v>
      </c>
      <c r="B3104" s="5">
        <v>45401</v>
      </c>
      <c r="C3104" s="19" t="s">
        <v>1336</v>
      </c>
      <c r="D3104" s="19" t="s">
        <v>1259</v>
      </c>
      <c r="E3104" s="5">
        <v>0.63541666666666663</v>
      </c>
      <c r="F3104" s="19" t="s">
        <v>1220</v>
      </c>
    </row>
    <row r="3105" spans="1:6" x14ac:dyDescent="0.25">
      <c r="A3105">
        <v>1512</v>
      </c>
      <c r="B3105" s="5">
        <v>45429</v>
      </c>
      <c r="C3105" s="19" t="s">
        <v>1336</v>
      </c>
      <c r="D3105" s="19" t="s">
        <v>1280</v>
      </c>
      <c r="E3105" s="5">
        <v>0.5131944444444444</v>
      </c>
      <c r="F3105" s="19" t="s">
        <v>1221</v>
      </c>
    </row>
    <row r="3106" spans="1:6" x14ac:dyDescent="0.25">
      <c r="A3106">
        <v>1512</v>
      </c>
      <c r="B3106" s="5">
        <v>45436</v>
      </c>
      <c r="C3106" s="19" t="s">
        <v>1336</v>
      </c>
      <c r="D3106" s="19" t="s">
        <v>1280</v>
      </c>
      <c r="E3106" s="5">
        <v>0.51111111111111107</v>
      </c>
      <c r="F3106" s="19" t="s">
        <v>1221</v>
      </c>
    </row>
    <row r="3107" spans="1:6" x14ac:dyDescent="0.25">
      <c r="A3107">
        <v>1512</v>
      </c>
      <c r="B3107" s="5">
        <v>45464</v>
      </c>
      <c r="C3107" s="19" t="s">
        <v>1336</v>
      </c>
      <c r="D3107" s="19" t="s">
        <v>1280</v>
      </c>
      <c r="E3107" s="5">
        <v>0.55277777777777781</v>
      </c>
      <c r="F3107" s="19" t="s">
        <v>1221</v>
      </c>
    </row>
    <row r="3108" spans="1:6" x14ac:dyDescent="0.25">
      <c r="A3108">
        <v>1512</v>
      </c>
      <c r="B3108" s="5">
        <v>45471</v>
      </c>
      <c r="C3108" s="19" t="s">
        <v>1336</v>
      </c>
      <c r="D3108" s="19" t="s">
        <v>1280</v>
      </c>
      <c r="E3108" s="5">
        <v>0.55555555555555558</v>
      </c>
      <c r="F3108" s="19" t="s">
        <v>1221</v>
      </c>
    </row>
    <row r="3109" spans="1:6" x14ac:dyDescent="0.25">
      <c r="A3109">
        <v>1513</v>
      </c>
      <c r="B3109" s="5">
        <v>45254</v>
      </c>
      <c r="C3109" s="19" t="s">
        <v>1336</v>
      </c>
      <c r="D3109" s="19" t="s">
        <v>1259</v>
      </c>
      <c r="E3109" s="5">
        <v>0.40972222222222221</v>
      </c>
      <c r="F3109" s="19" t="s">
        <v>1221</v>
      </c>
    </row>
    <row r="3110" spans="1:6" x14ac:dyDescent="0.25">
      <c r="A3110">
        <v>1513</v>
      </c>
      <c r="B3110" s="5">
        <v>45261</v>
      </c>
      <c r="C3110" s="19" t="s">
        <v>1336</v>
      </c>
      <c r="D3110" s="19" t="s">
        <v>1259</v>
      </c>
      <c r="E3110" s="5">
        <v>0.56458333333333333</v>
      </c>
      <c r="F3110" s="19" t="s">
        <v>1220</v>
      </c>
    </row>
    <row r="3111" spans="1:6" x14ac:dyDescent="0.25">
      <c r="A3111">
        <v>1513</v>
      </c>
      <c r="B3111" s="5">
        <v>45289</v>
      </c>
      <c r="C3111" s="19" t="s">
        <v>1336</v>
      </c>
      <c r="D3111" s="19" t="s">
        <v>1259</v>
      </c>
      <c r="E3111" s="5">
        <v>0.55347222222222225</v>
      </c>
      <c r="F3111" s="19" t="s">
        <v>1221</v>
      </c>
    </row>
    <row r="3112" spans="1:6" x14ac:dyDescent="0.25">
      <c r="A3112">
        <v>1513</v>
      </c>
      <c r="B3112" s="5">
        <v>45324</v>
      </c>
      <c r="C3112" s="19" t="s">
        <v>1336</v>
      </c>
      <c r="D3112" s="19" t="s">
        <v>1259</v>
      </c>
      <c r="E3112" s="5">
        <v>0.57291666666666663</v>
      </c>
      <c r="F3112" s="19" t="s">
        <v>1220</v>
      </c>
    </row>
    <row r="3113" spans="1:6" x14ac:dyDescent="0.25">
      <c r="A3113">
        <v>1513</v>
      </c>
      <c r="B3113" s="5">
        <v>45345</v>
      </c>
      <c r="C3113" s="19" t="s">
        <v>1336</v>
      </c>
      <c r="D3113" s="19" t="s">
        <v>1259</v>
      </c>
      <c r="E3113" s="5">
        <v>0.5541666666666667</v>
      </c>
      <c r="F3113" s="19" t="s">
        <v>1221</v>
      </c>
    </row>
    <row r="3114" spans="1:6" x14ac:dyDescent="0.25">
      <c r="A3114">
        <v>1513</v>
      </c>
      <c r="B3114" s="5">
        <v>45359</v>
      </c>
      <c r="C3114" s="19" t="s">
        <v>1336</v>
      </c>
      <c r="D3114" s="19" t="s">
        <v>1259</v>
      </c>
      <c r="E3114" s="5">
        <v>0.54722222222222228</v>
      </c>
      <c r="F3114" s="19" t="s">
        <v>1221</v>
      </c>
    </row>
    <row r="3115" spans="1:6" x14ac:dyDescent="0.25">
      <c r="A3115">
        <v>1513</v>
      </c>
      <c r="B3115" s="5">
        <v>45366</v>
      </c>
      <c r="C3115" s="19" t="s">
        <v>1336</v>
      </c>
      <c r="D3115" s="19" t="s">
        <v>1259</v>
      </c>
      <c r="E3115" s="5">
        <v>0.54305555555555551</v>
      </c>
      <c r="F3115" s="19" t="s">
        <v>1221</v>
      </c>
    </row>
    <row r="3116" spans="1:6" x14ac:dyDescent="0.25">
      <c r="A3116">
        <v>1515</v>
      </c>
      <c r="B3116" s="5">
        <v>45303</v>
      </c>
      <c r="C3116" s="19" t="s">
        <v>1336</v>
      </c>
      <c r="D3116" s="19" t="s">
        <v>1259</v>
      </c>
      <c r="E3116" s="5">
        <v>0.55347222222222225</v>
      </c>
      <c r="F3116" s="19" t="s">
        <v>1221</v>
      </c>
    </row>
    <row r="3117" spans="1:6" x14ac:dyDescent="0.25">
      <c r="A3117">
        <v>1515</v>
      </c>
      <c r="B3117" s="5">
        <v>45324</v>
      </c>
      <c r="C3117" s="19" t="s">
        <v>1336</v>
      </c>
      <c r="D3117" s="19" t="s">
        <v>1259</v>
      </c>
      <c r="E3117" s="5">
        <v>0.56597222222222221</v>
      </c>
      <c r="F3117" s="19" t="s">
        <v>1220</v>
      </c>
    </row>
    <row r="3118" spans="1:6" x14ac:dyDescent="0.25">
      <c r="A3118">
        <v>1515</v>
      </c>
      <c r="B3118" s="5">
        <v>45331</v>
      </c>
      <c r="C3118" s="19" t="s">
        <v>1336</v>
      </c>
      <c r="D3118" s="19" t="s">
        <v>1259</v>
      </c>
      <c r="E3118" s="5">
        <v>0.54513888888888884</v>
      </c>
      <c r="F3118" s="19" t="s">
        <v>1221</v>
      </c>
    </row>
    <row r="3119" spans="1:6" x14ac:dyDescent="0.25">
      <c r="A3119">
        <v>1516</v>
      </c>
      <c r="B3119" s="5">
        <v>45198</v>
      </c>
      <c r="C3119" s="19" t="s">
        <v>1336</v>
      </c>
      <c r="D3119" s="19" t="s">
        <v>1259</v>
      </c>
      <c r="E3119" s="5">
        <v>0.6333333333333333</v>
      </c>
      <c r="F3119" s="19" t="s">
        <v>1220</v>
      </c>
    </row>
    <row r="3120" spans="1:6" x14ac:dyDescent="0.25">
      <c r="A3120">
        <v>1516</v>
      </c>
      <c r="B3120" s="5">
        <v>45247</v>
      </c>
      <c r="C3120" s="19" t="s">
        <v>1336</v>
      </c>
      <c r="D3120" s="19" t="s">
        <v>1259</v>
      </c>
      <c r="E3120" s="5">
        <v>0.54722222222222228</v>
      </c>
      <c r="F3120" s="19" t="s">
        <v>1220</v>
      </c>
    </row>
    <row r="3121" spans="1:6" x14ac:dyDescent="0.25">
      <c r="A3121">
        <v>1516</v>
      </c>
      <c r="B3121" s="5">
        <v>45296</v>
      </c>
      <c r="C3121" s="19" t="s">
        <v>1336</v>
      </c>
      <c r="D3121" s="19" t="s">
        <v>1259</v>
      </c>
      <c r="E3121" s="5">
        <v>0.57013888888888886</v>
      </c>
      <c r="F3121" s="19" t="s">
        <v>1220</v>
      </c>
    </row>
    <row r="3122" spans="1:6" x14ac:dyDescent="0.25">
      <c r="A3122">
        <v>1516</v>
      </c>
      <c r="B3122" s="5">
        <v>45331</v>
      </c>
      <c r="C3122" s="19" t="s">
        <v>1336</v>
      </c>
      <c r="D3122" s="19" t="s">
        <v>1259</v>
      </c>
      <c r="E3122" s="5">
        <v>0.54305555555555551</v>
      </c>
      <c r="F3122" s="19" t="s">
        <v>1221</v>
      </c>
    </row>
    <row r="3123" spans="1:6" x14ac:dyDescent="0.25">
      <c r="A3123">
        <v>1516</v>
      </c>
      <c r="B3123" s="5">
        <v>45366</v>
      </c>
      <c r="C3123" s="19" t="s">
        <v>1336</v>
      </c>
      <c r="D3123" s="19" t="s">
        <v>1259</v>
      </c>
      <c r="E3123" s="5">
        <v>0.54305555555555551</v>
      </c>
      <c r="F3123" s="19" t="s">
        <v>1221</v>
      </c>
    </row>
    <row r="3124" spans="1:6" x14ac:dyDescent="0.25">
      <c r="A3124">
        <v>1516</v>
      </c>
      <c r="B3124" s="5">
        <v>45373</v>
      </c>
      <c r="C3124" s="19" t="s">
        <v>1336</v>
      </c>
      <c r="D3124" s="19" t="s">
        <v>1259</v>
      </c>
      <c r="E3124" s="5">
        <v>0.57361111111111107</v>
      </c>
      <c r="F3124" s="19" t="s">
        <v>1220</v>
      </c>
    </row>
    <row r="3125" spans="1:6" x14ac:dyDescent="0.25">
      <c r="A3125">
        <v>1518</v>
      </c>
      <c r="B3125" s="5">
        <v>45219</v>
      </c>
      <c r="C3125" s="19" t="s">
        <v>1336</v>
      </c>
      <c r="D3125" s="19" t="s">
        <v>1259</v>
      </c>
      <c r="E3125" s="5">
        <v>0.38333333333333336</v>
      </c>
      <c r="F3125" s="19" t="s">
        <v>1221</v>
      </c>
    </row>
    <row r="3126" spans="1:6" x14ac:dyDescent="0.25">
      <c r="A3126">
        <v>1518</v>
      </c>
      <c r="B3126" s="5">
        <v>45226</v>
      </c>
      <c r="C3126" s="19" t="s">
        <v>1336</v>
      </c>
      <c r="D3126" s="19" t="s">
        <v>1259</v>
      </c>
      <c r="E3126" s="5">
        <v>0.44236111111111109</v>
      </c>
      <c r="F3126" s="19" t="s">
        <v>1221</v>
      </c>
    </row>
    <row r="3127" spans="1:6" x14ac:dyDescent="0.25">
      <c r="A3127">
        <v>1518</v>
      </c>
      <c r="B3127" s="5">
        <v>45233</v>
      </c>
      <c r="C3127" s="19" t="s">
        <v>1336</v>
      </c>
      <c r="D3127" s="19" t="s">
        <v>1259</v>
      </c>
      <c r="E3127" s="5">
        <v>0.56805555555555554</v>
      </c>
      <c r="F3127" s="19" t="s">
        <v>1220</v>
      </c>
    </row>
    <row r="3128" spans="1:6" x14ac:dyDescent="0.25">
      <c r="A3128">
        <v>1519</v>
      </c>
      <c r="B3128" s="5">
        <v>45205</v>
      </c>
      <c r="C3128" s="19" t="s">
        <v>1336</v>
      </c>
      <c r="D3128" s="19" t="s">
        <v>1259</v>
      </c>
      <c r="E3128" s="5">
        <v>0.54027777777777775</v>
      </c>
      <c r="F3128" s="19" t="s">
        <v>1220</v>
      </c>
    </row>
    <row r="3129" spans="1:6" x14ac:dyDescent="0.25">
      <c r="A3129">
        <v>1519</v>
      </c>
      <c r="B3129" s="5">
        <v>45219</v>
      </c>
      <c r="C3129" s="19" t="s">
        <v>1336</v>
      </c>
      <c r="D3129" s="19" t="s">
        <v>1259</v>
      </c>
      <c r="E3129" s="5">
        <v>0.39097222222222222</v>
      </c>
      <c r="F3129" s="19" t="s">
        <v>1221</v>
      </c>
    </row>
    <row r="3130" spans="1:6" x14ac:dyDescent="0.25">
      <c r="A3130">
        <v>1519</v>
      </c>
      <c r="B3130" s="5">
        <v>45240</v>
      </c>
      <c r="C3130" s="19" t="s">
        <v>1336</v>
      </c>
      <c r="D3130" s="19" t="s">
        <v>1259</v>
      </c>
      <c r="E3130" s="5">
        <v>0.65972222222222221</v>
      </c>
      <c r="F3130" s="19" t="s">
        <v>1220</v>
      </c>
    </row>
    <row r="3131" spans="1:6" x14ac:dyDescent="0.25">
      <c r="A3131">
        <v>1519</v>
      </c>
      <c r="B3131" s="5">
        <v>45247</v>
      </c>
      <c r="C3131" s="19" t="s">
        <v>1336</v>
      </c>
      <c r="D3131" s="19" t="s">
        <v>1259</v>
      </c>
      <c r="E3131" s="5">
        <v>0.54861111111111116</v>
      </c>
      <c r="F3131" s="19" t="s">
        <v>1220</v>
      </c>
    </row>
    <row r="3132" spans="1:6" x14ac:dyDescent="0.25">
      <c r="A3132">
        <v>1519</v>
      </c>
      <c r="B3132" s="5">
        <v>45275</v>
      </c>
      <c r="C3132" s="19" t="s">
        <v>1336</v>
      </c>
      <c r="D3132" s="19" t="s">
        <v>1259</v>
      </c>
      <c r="E3132" s="5">
        <v>0.5854166666666667</v>
      </c>
      <c r="F3132" s="19" t="s">
        <v>1220</v>
      </c>
    </row>
    <row r="3133" spans="1:6" x14ac:dyDescent="0.25">
      <c r="A3133">
        <v>1519</v>
      </c>
      <c r="B3133" s="5">
        <v>45282</v>
      </c>
      <c r="C3133" s="19" t="s">
        <v>1336</v>
      </c>
      <c r="D3133" s="19" t="s">
        <v>1259</v>
      </c>
      <c r="E3133" s="5">
        <v>0.56111111111111112</v>
      </c>
      <c r="F3133" s="19" t="s">
        <v>1221</v>
      </c>
    </row>
    <row r="3134" spans="1:6" x14ac:dyDescent="0.25">
      <c r="A3134">
        <v>1519</v>
      </c>
      <c r="B3134" s="5">
        <v>45289</v>
      </c>
      <c r="C3134" s="19" t="s">
        <v>1336</v>
      </c>
      <c r="D3134" s="19" t="s">
        <v>1259</v>
      </c>
      <c r="E3134" s="5">
        <v>0.57499999999999996</v>
      </c>
      <c r="F3134" s="19" t="s">
        <v>1220</v>
      </c>
    </row>
    <row r="3135" spans="1:6" x14ac:dyDescent="0.25">
      <c r="A3135">
        <v>1519</v>
      </c>
      <c r="B3135" s="5">
        <v>45296</v>
      </c>
      <c r="C3135" s="19" t="s">
        <v>1336</v>
      </c>
      <c r="D3135" s="19" t="s">
        <v>1259</v>
      </c>
      <c r="E3135" s="5">
        <v>0.54861111111111116</v>
      </c>
      <c r="F3135" s="19" t="s">
        <v>1221</v>
      </c>
    </row>
    <row r="3136" spans="1:6" x14ac:dyDescent="0.25">
      <c r="A3136">
        <v>1519</v>
      </c>
      <c r="B3136" s="5">
        <v>45303</v>
      </c>
      <c r="C3136" s="19" t="s">
        <v>1336</v>
      </c>
      <c r="D3136" s="19" t="s">
        <v>1259</v>
      </c>
      <c r="E3136" s="5">
        <v>0.54027777777777775</v>
      </c>
      <c r="F3136" s="19" t="s">
        <v>1221</v>
      </c>
    </row>
    <row r="3137" spans="1:6" x14ac:dyDescent="0.25">
      <c r="A3137">
        <v>1519</v>
      </c>
      <c r="B3137" s="5">
        <v>45317</v>
      </c>
      <c r="C3137" s="19" t="s">
        <v>1336</v>
      </c>
      <c r="D3137" s="19" t="s">
        <v>1259</v>
      </c>
      <c r="E3137" s="5">
        <v>0.56805555555555554</v>
      </c>
      <c r="F3137" s="19" t="s">
        <v>1220</v>
      </c>
    </row>
    <row r="3138" spans="1:6" x14ac:dyDescent="0.25">
      <c r="A3138">
        <v>1519</v>
      </c>
      <c r="B3138" s="5">
        <v>45338</v>
      </c>
      <c r="C3138" s="19" t="s">
        <v>1336</v>
      </c>
      <c r="D3138" s="19" t="s">
        <v>1259</v>
      </c>
      <c r="E3138" s="5">
        <v>0.55486111111111114</v>
      </c>
      <c r="F3138" s="19" t="s">
        <v>1221</v>
      </c>
    </row>
    <row r="3139" spans="1:6" x14ac:dyDescent="0.25">
      <c r="A3139">
        <v>1519</v>
      </c>
      <c r="B3139" s="5">
        <v>45345</v>
      </c>
      <c r="C3139" s="19" t="s">
        <v>1336</v>
      </c>
      <c r="D3139" s="19" t="s">
        <v>1259</v>
      </c>
      <c r="E3139" s="5">
        <v>0.56180555555555556</v>
      </c>
      <c r="F3139" s="19" t="s">
        <v>1221</v>
      </c>
    </row>
    <row r="3140" spans="1:6" x14ac:dyDescent="0.25">
      <c r="A3140">
        <v>1519</v>
      </c>
      <c r="B3140" s="5">
        <v>45366</v>
      </c>
      <c r="C3140" s="19" t="s">
        <v>1336</v>
      </c>
      <c r="D3140" s="19" t="s">
        <v>1259</v>
      </c>
      <c r="E3140" s="5">
        <v>0.57013888888888886</v>
      </c>
      <c r="F3140" s="19" t="s">
        <v>1220</v>
      </c>
    </row>
    <row r="3141" spans="1:6" x14ac:dyDescent="0.25">
      <c r="A3141">
        <v>1519</v>
      </c>
      <c r="B3141" s="5">
        <v>45373</v>
      </c>
      <c r="C3141" s="19" t="s">
        <v>1336</v>
      </c>
      <c r="D3141" s="19" t="s">
        <v>1259</v>
      </c>
      <c r="E3141" s="5">
        <v>0.55902777777777779</v>
      </c>
      <c r="F3141" s="19" t="s">
        <v>1221</v>
      </c>
    </row>
    <row r="3142" spans="1:6" x14ac:dyDescent="0.25">
      <c r="A3142">
        <v>1519</v>
      </c>
      <c r="B3142" s="5">
        <v>45387</v>
      </c>
      <c r="C3142" s="19" t="s">
        <v>1336</v>
      </c>
      <c r="D3142" s="19" t="s">
        <v>1259</v>
      </c>
      <c r="E3142" s="5">
        <v>0.56180555555555556</v>
      </c>
      <c r="F3142" s="19" t="s">
        <v>1221</v>
      </c>
    </row>
    <row r="3143" spans="1:6" x14ac:dyDescent="0.25">
      <c r="A3143">
        <v>1519</v>
      </c>
      <c r="B3143" s="5">
        <v>45443</v>
      </c>
      <c r="C3143" s="19" t="s">
        <v>1336</v>
      </c>
      <c r="D3143" s="19" t="s">
        <v>1280</v>
      </c>
      <c r="E3143" s="5">
        <v>0.5083333333333333</v>
      </c>
      <c r="F3143" s="19" t="s">
        <v>1221</v>
      </c>
    </row>
    <row r="3144" spans="1:6" x14ac:dyDescent="0.25">
      <c r="A3144">
        <v>1519</v>
      </c>
      <c r="B3144" s="5">
        <v>45457</v>
      </c>
      <c r="C3144" s="19" t="s">
        <v>1336</v>
      </c>
      <c r="D3144" s="19" t="s">
        <v>1280</v>
      </c>
      <c r="E3144" s="5">
        <v>0.54652777777777772</v>
      </c>
      <c r="F3144" s="19" t="s">
        <v>1221</v>
      </c>
    </row>
    <row r="3145" spans="1:6" x14ac:dyDescent="0.25">
      <c r="A3145">
        <v>1519</v>
      </c>
      <c r="B3145" s="5">
        <v>45471</v>
      </c>
      <c r="C3145" s="19" t="s">
        <v>1336</v>
      </c>
      <c r="D3145" s="19" t="s">
        <v>1280</v>
      </c>
      <c r="E3145" s="5">
        <v>0.55347222222222225</v>
      </c>
      <c r="F3145" s="19" t="s">
        <v>1221</v>
      </c>
    </row>
    <row r="3146" spans="1:6" x14ac:dyDescent="0.25">
      <c r="A3146">
        <v>1520</v>
      </c>
      <c r="B3146" s="5">
        <v>45198</v>
      </c>
      <c r="C3146" s="19" t="s">
        <v>1336</v>
      </c>
      <c r="D3146" s="19" t="s">
        <v>1259</v>
      </c>
      <c r="E3146" s="5">
        <v>0.63194444444444442</v>
      </c>
      <c r="F3146" s="19" t="s">
        <v>1220</v>
      </c>
    </row>
    <row r="3147" spans="1:6" x14ac:dyDescent="0.25">
      <c r="A3147">
        <v>1520</v>
      </c>
      <c r="B3147" s="5">
        <v>45205</v>
      </c>
      <c r="C3147" s="19" t="s">
        <v>1336</v>
      </c>
      <c r="D3147" s="19" t="s">
        <v>1259</v>
      </c>
      <c r="E3147" s="5">
        <v>0.64652777777777781</v>
      </c>
      <c r="F3147" s="19" t="s">
        <v>1220</v>
      </c>
    </row>
    <row r="3148" spans="1:6" x14ac:dyDescent="0.25">
      <c r="A3148">
        <v>1520</v>
      </c>
      <c r="B3148" s="5">
        <v>45212</v>
      </c>
      <c r="C3148" s="19" t="s">
        <v>1336</v>
      </c>
      <c r="D3148" s="19" t="s">
        <v>1259</v>
      </c>
      <c r="E3148" s="5">
        <v>0.36944444444444446</v>
      </c>
      <c r="F3148" s="19" t="s">
        <v>1221</v>
      </c>
    </row>
    <row r="3149" spans="1:6" x14ac:dyDescent="0.25">
      <c r="A3149">
        <v>1520</v>
      </c>
      <c r="B3149" s="5">
        <v>45226</v>
      </c>
      <c r="C3149" s="19" t="s">
        <v>1336</v>
      </c>
      <c r="D3149" s="19" t="s">
        <v>1259</v>
      </c>
      <c r="E3149" s="5">
        <v>0.46180555555555558</v>
      </c>
      <c r="F3149" s="19" t="s">
        <v>1221</v>
      </c>
    </row>
    <row r="3150" spans="1:6" x14ac:dyDescent="0.25">
      <c r="A3150">
        <v>1520</v>
      </c>
      <c r="B3150" s="5">
        <v>45233</v>
      </c>
      <c r="C3150" s="19" t="s">
        <v>1336</v>
      </c>
      <c r="D3150" s="19" t="s">
        <v>1259</v>
      </c>
      <c r="E3150" s="5">
        <v>0.56874999999999998</v>
      </c>
      <c r="F3150" s="19" t="s">
        <v>1220</v>
      </c>
    </row>
    <row r="3151" spans="1:6" x14ac:dyDescent="0.25">
      <c r="A3151">
        <v>1520</v>
      </c>
      <c r="B3151" s="5">
        <v>45240</v>
      </c>
      <c r="C3151" s="19" t="s">
        <v>1336</v>
      </c>
      <c r="D3151" s="19" t="s">
        <v>1259</v>
      </c>
      <c r="E3151" s="5">
        <v>0.66041666666666665</v>
      </c>
      <c r="F3151" s="19" t="s">
        <v>1220</v>
      </c>
    </row>
    <row r="3152" spans="1:6" x14ac:dyDescent="0.25">
      <c r="A3152">
        <v>1520</v>
      </c>
      <c r="B3152" s="5">
        <v>45247</v>
      </c>
      <c r="C3152" s="19" t="s">
        <v>1336</v>
      </c>
      <c r="D3152" s="19" t="s">
        <v>1259</v>
      </c>
      <c r="E3152" s="5">
        <v>0.54861111111111116</v>
      </c>
      <c r="F3152" s="19" t="s">
        <v>1220</v>
      </c>
    </row>
    <row r="3153" spans="1:6" x14ac:dyDescent="0.25">
      <c r="A3153">
        <v>1520</v>
      </c>
      <c r="B3153" s="5">
        <v>45254</v>
      </c>
      <c r="C3153" s="19" t="s">
        <v>1336</v>
      </c>
      <c r="D3153" s="19" t="s">
        <v>1259</v>
      </c>
      <c r="E3153" s="5">
        <v>0.39305555555555555</v>
      </c>
      <c r="F3153" s="19" t="s">
        <v>1221</v>
      </c>
    </row>
    <row r="3154" spans="1:6" x14ac:dyDescent="0.25">
      <c r="A3154">
        <v>1520</v>
      </c>
      <c r="B3154" s="5">
        <v>45268</v>
      </c>
      <c r="C3154" s="19" t="s">
        <v>1336</v>
      </c>
      <c r="D3154" s="19" t="s">
        <v>1259</v>
      </c>
      <c r="E3154" s="5">
        <v>0.55347222222222225</v>
      </c>
      <c r="F3154" s="19" t="s">
        <v>1221</v>
      </c>
    </row>
    <row r="3155" spans="1:6" x14ac:dyDescent="0.25">
      <c r="A3155">
        <v>1520</v>
      </c>
      <c r="B3155" s="5">
        <v>45275</v>
      </c>
      <c r="C3155" s="19" t="s">
        <v>1336</v>
      </c>
      <c r="D3155" s="19" t="s">
        <v>1259</v>
      </c>
      <c r="E3155" s="5">
        <v>0.54861111111111116</v>
      </c>
      <c r="F3155" s="19" t="s">
        <v>1221</v>
      </c>
    </row>
    <row r="3156" spans="1:6" x14ac:dyDescent="0.25">
      <c r="A3156">
        <v>1520</v>
      </c>
      <c r="B3156" s="5">
        <v>45282</v>
      </c>
      <c r="C3156" s="19" t="s">
        <v>1336</v>
      </c>
      <c r="D3156" s="19" t="s">
        <v>1259</v>
      </c>
      <c r="E3156" s="5">
        <v>0.54861111111111116</v>
      </c>
      <c r="F3156" s="19" t="s">
        <v>1220</v>
      </c>
    </row>
    <row r="3157" spans="1:6" x14ac:dyDescent="0.25">
      <c r="A3157">
        <v>1520</v>
      </c>
      <c r="B3157" s="5">
        <v>45289</v>
      </c>
      <c r="C3157" s="19" t="s">
        <v>1336</v>
      </c>
      <c r="D3157" s="19" t="s">
        <v>1259</v>
      </c>
      <c r="E3157" s="5">
        <v>0.55138888888888893</v>
      </c>
      <c r="F3157" s="19" t="s">
        <v>1221</v>
      </c>
    </row>
    <row r="3158" spans="1:6" x14ac:dyDescent="0.25">
      <c r="A3158">
        <v>1520</v>
      </c>
      <c r="B3158" s="5">
        <v>45303</v>
      </c>
      <c r="C3158" s="19" t="s">
        <v>1336</v>
      </c>
      <c r="D3158" s="19" t="s">
        <v>1259</v>
      </c>
      <c r="E3158" s="5">
        <v>0.56944444444444442</v>
      </c>
      <c r="F3158" s="19" t="s">
        <v>1220</v>
      </c>
    </row>
    <row r="3159" spans="1:6" x14ac:dyDescent="0.25">
      <c r="A3159">
        <v>1520</v>
      </c>
      <c r="B3159" s="5">
        <v>45317</v>
      </c>
      <c r="C3159" s="19" t="s">
        <v>1336</v>
      </c>
      <c r="D3159" s="19" t="s">
        <v>1259</v>
      </c>
      <c r="E3159" s="5">
        <v>0.5493055555555556</v>
      </c>
      <c r="F3159" s="19" t="s">
        <v>1220</v>
      </c>
    </row>
    <row r="3160" spans="1:6" x14ac:dyDescent="0.25">
      <c r="A3160">
        <v>1520</v>
      </c>
      <c r="B3160" s="5">
        <v>45324</v>
      </c>
      <c r="C3160" s="19" t="s">
        <v>1336</v>
      </c>
      <c r="D3160" s="19" t="s">
        <v>1259</v>
      </c>
      <c r="E3160" s="5">
        <v>0.53749999999999998</v>
      </c>
      <c r="F3160" s="19" t="s">
        <v>1221</v>
      </c>
    </row>
    <row r="3161" spans="1:6" x14ac:dyDescent="0.25">
      <c r="A3161">
        <v>1520</v>
      </c>
      <c r="B3161" s="5">
        <v>45338</v>
      </c>
      <c r="C3161" s="19" t="s">
        <v>1336</v>
      </c>
      <c r="D3161" s="19" t="s">
        <v>1259</v>
      </c>
      <c r="E3161" s="5">
        <v>0.55694444444444446</v>
      </c>
      <c r="F3161" s="19" t="s">
        <v>1221</v>
      </c>
    </row>
    <row r="3162" spans="1:6" x14ac:dyDescent="0.25">
      <c r="A3162">
        <v>1520</v>
      </c>
      <c r="B3162" s="5">
        <v>45345</v>
      </c>
      <c r="C3162" s="19" t="s">
        <v>1336</v>
      </c>
      <c r="D3162" s="19" t="s">
        <v>1259</v>
      </c>
      <c r="E3162" s="5">
        <v>0.5541666666666667</v>
      </c>
      <c r="F3162" s="19" t="s">
        <v>1221</v>
      </c>
    </row>
    <row r="3163" spans="1:6" x14ac:dyDescent="0.25">
      <c r="A3163">
        <v>1520</v>
      </c>
      <c r="B3163" s="5">
        <v>45359</v>
      </c>
      <c r="C3163" s="19" t="s">
        <v>1336</v>
      </c>
      <c r="D3163" s="19" t="s">
        <v>1259</v>
      </c>
      <c r="E3163" s="5">
        <v>0.54583333333333328</v>
      </c>
      <c r="F3163" s="19" t="s">
        <v>1221</v>
      </c>
    </row>
    <row r="3164" spans="1:6" x14ac:dyDescent="0.25">
      <c r="A3164">
        <v>1520</v>
      </c>
      <c r="B3164" s="5">
        <v>45366</v>
      </c>
      <c r="C3164" s="19" t="s">
        <v>1336</v>
      </c>
      <c r="D3164" s="19" t="s">
        <v>1259</v>
      </c>
      <c r="E3164" s="5">
        <v>0.58958333333333335</v>
      </c>
      <c r="F3164" s="19" t="s">
        <v>1220</v>
      </c>
    </row>
    <row r="3165" spans="1:6" x14ac:dyDescent="0.25">
      <c r="A3165">
        <v>1520</v>
      </c>
      <c r="B3165" s="5">
        <v>45387</v>
      </c>
      <c r="C3165" s="19" t="s">
        <v>1336</v>
      </c>
      <c r="D3165" s="19" t="s">
        <v>1259</v>
      </c>
      <c r="E3165" s="5">
        <v>0.54652777777777772</v>
      </c>
      <c r="F3165" s="19" t="s">
        <v>1221</v>
      </c>
    </row>
    <row r="3166" spans="1:6" x14ac:dyDescent="0.25">
      <c r="A3166">
        <v>1520</v>
      </c>
      <c r="B3166" s="5">
        <v>45394</v>
      </c>
      <c r="C3166" s="19" t="s">
        <v>1336</v>
      </c>
      <c r="D3166" s="19" t="s">
        <v>1259</v>
      </c>
      <c r="E3166" s="5">
        <v>0.54513888888888884</v>
      </c>
      <c r="F3166" s="19" t="s">
        <v>1221</v>
      </c>
    </row>
    <row r="3167" spans="1:6" x14ac:dyDescent="0.25">
      <c r="A3167">
        <v>1520</v>
      </c>
      <c r="B3167" s="5">
        <v>45401</v>
      </c>
      <c r="C3167" s="19" t="s">
        <v>1336</v>
      </c>
      <c r="D3167" s="19" t="s">
        <v>1259</v>
      </c>
      <c r="E3167" s="5">
        <v>0.63888888888888884</v>
      </c>
      <c r="F3167" s="19" t="s">
        <v>1220</v>
      </c>
    </row>
    <row r="3168" spans="1:6" x14ac:dyDescent="0.25">
      <c r="A3168">
        <v>1520</v>
      </c>
      <c r="B3168" s="5">
        <v>45429</v>
      </c>
      <c r="C3168" s="19" t="s">
        <v>1336</v>
      </c>
      <c r="D3168" s="19" t="s">
        <v>1280</v>
      </c>
      <c r="E3168" s="5">
        <v>0.51249999999999996</v>
      </c>
      <c r="F3168" s="19" t="s">
        <v>1221</v>
      </c>
    </row>
    <row r="3169" spans="1:6" x14ac:dyDescent="0.25">
      <c r="A3169">
        <v>1520</v>
      </c>
      <c r="B3169" s="5">
        <v>45443</v>
      </c>
      <c r="C3169" s="19" t="s">
        <v>1336</v>
      </c>
      <c r="D3169" s="19" t="s">
        <v>1280</v>
      </c>
      <c r="E3169" s="5">
        <v>0.50208333333333333</v>
      </c>
      <c r="F3169" s="19" t="s">
        <v>1221</v>
      </c>
    </row>
    <row r="3170" spans="1:6" x14ac:dyDescent="0.25">
      <c r="A3170">
        <v>1520</v>
      </c>
      <c r="B3170" s="5">
        <v>45450</v>
      </c>
      <c r="C3170" s="19" t="s">
        <v>1336</v>
      </c>
      <c r="D3170" s="19" t="s">
        <v>1280</v>
      </c>
      <c r="E3170" s="5">
        <v>0.57777777777777772</v>
      </c>
      <c r="F3170" s="19" t="s">
        <v>1220</v>
      </c>
    </row>
    <row r="3171" spans="1:6" x14ac:dyDescent="0.25">
      <c r="A3171">
        <v>1520</v>
      </c>
      <c r="B3171" s="5">
        <v>45471</v>
      </c>
      <c r="C3171" s="19" t="s">
        <v>1336</v>
      </c>
      <c r="D3171" s="19" t="s">
        <v>1280</v>
      </c>
      <c r="E3171" s="5">
        <v>0.54097222222222219</v>
      </c>
      <c r="F3171" s="19" t="s">
        <v>1221</v>
      </c>
    </row>
    <row r="3172" spans="1:6" x14ac:dyDescent="0.25">
      <c r="A3172">
        <v>1521</v>
      </c>
      <c r="B3172" s="5">
        <v>45205</v>
      </c>
      <c r="C3172" s="19" t="s">
        <v>1336</v>
      </c>
      <c r="D3172" s="19" t="s">
        <v>1259</v>
      </c>
      <c r="E3172" s="5">
        <v>0.45416666666666666</v>
      </c>
      <c r="F3172" s="19" t="s">
        <v>1221</v>
      </c>
    </row>
    <row r="3173" spans="1:6" x14ac:dyDescent="0.25">
      <c r="A3173">
        <v>1521</v>
      </c>
      <c r="B3173" s="5">
        <v>45219</v>
      </c>
      <c r="C3173" s="19" t="s">
        <v>1336</v>
      </c>
      <c r="D3173" s="19" t="s">
        <v>1259</v>
      </c>
      <c r="E3173" s="5">
        <v>0.39097222222222222</v>
      </c>
      <c r="F3173" s="19" t="s">
        <v>1221</v>
      </c>
    </row>
    <row r="3174" spans="1:6" x14ac:dyDescent="0.25">
      <c r="A3174">
        <v>1521</v>
      </c>
      <c r="B3174" s="5">
        <v>45226</v>
      </c>
      <c r="C3174" s="19" t="s">
        <v>1336</v>
      </c>
      <c r="D3174" s="19" t="s">
        <v>1259</v>
      </c>
      <c r="E3174" s="5">
        <v>0.46180555555555558</v>
      </c>
      <c r="F3174" s="19" t="s">
        <v>1221</v>
      </c>
    </row>
    <row r="3175" spans="1:6" x14ac:dyDescent="0.25">
      <c r="A3175">
        <v>1521</v>
      </c>
      <c r="B3175" s="5">
        <v>45240</v>
      </c>
      <c r="C3175" s="19" t="s">
        <v>1336</v>
      </c>
      <c r="D3175" s="19" t="s">
        <v>1259</v>
      </c>
      <c r="E3175" s="5">
        <v>0.66041666666666665</v>
      </c>
      <c r="F3175" s="19" t="s">
        <v>1220</v>
      </c>
    </row>
    <row r="3176" spans="1:6" x14ac:dyDescent="0.25">
      <c r="A3176">
        <v>1521</v>
      </c>
      <c r="B3176" s="5">
        <v>45247</v>
      </c>
      <c r="C3176" s="19" t="s">
        <v>1336</v>
      </c>
      <c r="D3176" s="19" t="s">
        <v>1259</v>
      </c>
      <c r="E3176" s="5">
        <v>0.5493055555555556</v>
      </c>
      <c r="F3176" s="19" t="s">
        <v>1220</v>
      </c>
    </row>
    <row r="3177" spans="1:6" x14ac:dyDescent="0.25">
      <c r="A3177">
        <v>1521</v>
      </c>
      <c r="B3177" s="5">
        <v>45261</v>
      </c>
      <c r="C3177" s="19" t="s">
        <v>1336</v>
      </c>
      <c r="D3177" s="19" t="s">
        <v>1259</v>
      </c>
      <c r="E3177" s="5">
        <v>0.60277777777777775</v>
      </c>
      <c r="F3177" s="19" t="s">
        <v>1220</v>
      </c>
    </row>
    <row r="3178" spans="1:6" x14ac:dyDescent="0.25">
      <c r="A3178">
        <v>1521</v>
      </c>
      <c r="B3178" s="5">
        <v>45268</v>
      </c>
      <c r="C3178" s="19" t="s">
        <v>1336</v>
      </c>
      <c r="D3178" s="19" t="s">
        <v>1259</v>
      </c>
      <c r="E3178" s="5">
        <v>0.54652777777777772</v>
      </c>
      <c r="F3178" s="19" t="s">
        <v>1221</v>
      </c>
    </row>
    <row r="3179" spans="1:6" x14ac:dyDescent="0.25">
      <c r="A3179">
        <v>1521</v>
      </c>
      <c r="B3179" s="5">
        <v>45317</v>
      </c>
      <c r="C3179" s="19" t="s">
        <v>1336</v>
      </c>
      <c r="D3179" s="19" t="s">
        <v>1259</v>
      </c>
      <c r="E3179" s="5">
        <v>0.5444444444444444</v>
      </c>
      <c r="F3179" s="19" t="s">
        <v>1221</v>
      </c>
    </row>
    <row r="3180" spans="1:6" x14ac:dyDescent="0.25">
      <c r="A3180">
        <v>1521</v>
      </c>
      <c r="B3180" s="5">
        <v>45331</v>
      </c>
      <c r="C3180" s="19" t="s">
        <v>1336</v>
      </c>
      <c r="D3180" s="19" t="s">
        <v>1259</v>
      </c>
      <c r="E3180" s="5">
        <v>0.54305555555555551</v>
      </c>
      <c r="F3180" s="19" t="s">
        <v>1221</v>
      </c>
    </row>
    <row r="3181" spans="1:6" x14ac:dyDescent="0.25">
      <c r="A3181">
        <v>1521</v>
      </c>
      <c r="B3181" s="5">
        <v>45338</v>
      </c>
      <c r="C3181" s="19" t="s">
        <v>1336</v>
      </c>
      <c r="D3181" s="19" t="s">
        <v>1259</v>
      </c>
      <c r="E3181" s="5">
        <v>0.56874999999999998</v>
      </c>
      <c r="F3181" s="19" t="s">
        <v>1220</v>
      </c>
    </row>
    <row r="3182" spans="1:6" x14ac:dyDescent="0.25">
      <c r="A3182">
        <v>1521</v>
      </c>
      <c r="B3182" s="5">
        <v>45345</v>
      </c>
      <c r="C3182" s="19" t="s">
        <v>1336</v>
      </c>
      <c r="D3182" s="19" t="s">
        <v>1259</v>
      </c>
      <c r="E3182" s="5">
        <v>0.55277777777777781</v>
      </c>
      <c r="F3182" s="19" t="s">
        <v>1221</v>
      </c>
    </row>
    <row r="3183" spans="1:6" x14ac:dyDescent="0.25">
      <c r="A3183">
        <v>1521</v>
      </c>
      <c r="B3183" s="5">
        <v>45366</v>
      </c>
      <c r="C3183" s="19" t="s">
        <v>1336</v>
      </c>
      <c r="D3183" s="19" t="s">
        <v>1259</v>
      </c>
      <c r="E3183" s="5">
        <v>0.54374999999999996</v>
      </c>
      <c r="F3183" s="19" t="s">
        <v>1221</v>
      </c>
    </row>
    <row r="3184" spans="1:6" x14ac:dyDescent="0.25">
      <c r="A3184">
        <v>1521</v>
      </c>
      <c r="B3184" s="5">
        <v>45373</v>
      </c>
      <c r="C3184" s="19" t="s">
        <v>1336</v>
      </c>
      <c r="D3184" s="19" t="s">
        <v>1259</v>
      </c>
      <c r="E3184" s="5">
        <v>0.55138888888888893</v>
      </c>
      <c r="F3184" s="19" t="s">
        <v>1221</v>
      </c>
    </row>
    <row r="3185" spans="1:6" x14ac:dyDescent="0.25">
      <c r="A3185">
        <v>1521</v>
      </c>
      <c r="B3185" s="5">
        <v>45387</v>
      </c>
      <c r="C3185" s="19" t="s">
        <v>1336</v>
      </c>
      <c r="D3185" s="19" t="s">
        <v>1259</v>
      </c>
      <c r="E3185" s="5">
        <v>0.54513888888888884</v>
      </c>
      <c r="F3185" s="19" t="s">
        <v>1221</v>
      </c>
    </row>
    <row r="3186" spans="1:6" x14ac:dyDescent="0.25">
      <c r="A3186">
        <v>1521</v>
      </c>
      <c r="B3186" s="5">
        <v>45436</v>
      </c>
      <c r="C3186" s="19" t="s">
        <v>1336</v>
      </c>
      <c r="D3186" s="19" t="s">
        <v>1280</v>
      </c>
      <c r="E3186" s="5">
        <v>0.49930555555555556</v>
      </c>
      <c r="F3186" s="19" t="s">
        <v>1221</v>
      </c>
    </row>
    <row r="3187" spans="1:6" x14ac:dyDescent="0.25">
      <c r="A3187">
        <v>1521</v>
      </c>
      <c r="B3187" s="5">
        <v>45450</v>
      </c>
      <c r="C3187" s="19" t="s">
        <v>1336</v>
      </c>
      <c r="D3187" s="19" t="s">
        <v>1280</v>
      </c>
      <c r="E3187" s="5">
        <v>0.57708333333333328</v>
      </c>
      <c r="F3187" s="19" t="s">
        <v>1220</v>
      </c>
    </row>
    <row r="3188" spans="1:6" x14ac:dyDescent="0.25">
      <c r="A3188">
        <v>1521</v>
      </c>
      <c r="B3188" s="5">
        <v>45457</v>
      </c>
      <c r="C3188" s="19" t="s">
        <v>1336</v>
      </c>
      <c r="D3188" s="19" t="s">
        <v>1280</v>
      </c>
      <c r="E3188" s="5">
        <v>0.56388888888888888</v>
      </c>
      <c r="F3188" s="19" t="s">
        <v>1220</v>
      </c>
    </row>
    <row r="3189" spans="1:6" x14ac:dyDescent="0.25">
      <c r="A3189">
        <v>1521</v>
      </c>
      <c r="B3189" s="5">
        <v>45464</v>
      </c>
      <c r="C3189" s="19" t="s">
        <v>1336</v>
      </c>
      <c r="D3189" s="19" t="s">
        <v>1280</v>
      </c>
      <c r="E3189" s="5">
        <v>0.56458333333333333</v>
      </c>
      <c r="F3189" s="19" t="s">
        <v>1220</v>
      </c>
    </row>
    <row r="3190" spans="1:6" x14ac:dyDescent="0.25">
      <c r="A3190">
        <v>1521</v>
      </c>
      <c r="B3190" s="5">
        <v>45478</v>
      </c>
      <c r="C3190" s="19" t="s">
        <v>1336</v>
      </c>
      <c r="D3190" s="19" t="s">
        <v>1280</v>
      </c>
      <c r="E3190" s="5">
        <v>0.55208333333333337</v>
      </c>
      <c r="F3190" s="19" t="s">
        <v>1221</v>
      </c>
    </row>
    <row r="3191" spans="1:6" x14ac:dyDescent="0.25">
      <c r="A3191">
        <v>1522</v>
      </c>
      <c r="B3191" s="5">
        <v>45226</v>
      </c>
      <c r="C3191" s="19" t="s">
        <v>1336</v>
      </c>
      <c r="D3191" s="19" t="s">
        <v>1259</v>
      </c>
      <c r="E3191" s="5">
        <v>0.66319444444444442</v>
      </c>
      <c r="F3191" s="19" t="s">
        <v>1220</v>
      </c>
    </row>
    <row r="3192" spans="1:6" x14ac:dyDescent="0.25">
      <c r="A3192">
        <v>1523</v>
      </c>
      <c r="B3192" s="5">
        <v>45205</v>
      </c>
      <c r="C3192" s="19" t="s">
        <v>1336</v>
      </c>
      <c r="D3192" s="19" t="s">
        <v>1259</v>
      </c>
      <c r="E3192" s="5">
        <v>0.4548611111111111</v>
      </c>
      <c r="F3192" s="19" t="s">
        <v>1221</v>
      </c>
    </row>
    <row r="3193" spans="1:6" x14ac:dyDescent="0.25">
      <c r="A3193">
        <v>1523</v>
      </c>
      <c r="B3193" s="5">
        <v>45212</v>
      </c>
      <c r="C3193" s="19" t="s">
        <v>1336</v>
      </c>
      <c r="D3193" s="19" t="s">
        <v>1259</v>
      </c>
      <c r="E3193" s="5">
        <v>0.36944444444444446</v>
      </c>
      <c r="F3193" s="19" t="s">
        <v>1221</v>
      </c>
    </row>
    <row r="3194" spans="1:6" x14ac:dyDescent="0.25">
      <c r="A3194">
        <v>1523</v>
      </c>
      <c r="B3194" s="5">
        <v>45219</v>
      </c>
      <c r="C3194" s="19" t="s">
        <v>1336</v>
      </c>
      <c r="D3194" s="19" t="s">
        <v>1259</v>
      </c>
      <c r="E3194" s="5">
        <v>0.39097222222222222</v>
      </c>
      <c r="F3194" s="19" t="s">
        <v>1221</v>
      </c>
    </row>
    <row r="3195" spans="1:6" x14ac:dyDescent="0.25">
      <c r="A3195">
        <v>1523</v>
      </c>
      <c r="B3195" s="5">
        <v>45226</v>
      </c>
      <c r="C3195" s="19" t="s">
        <v>1336</v>
      </c>
      <c r="D3195" s="19" t="s">
        <v>1259</v>
      </c>
      <c r="E3195" s="5">
        <v>0.46180555555555558</v>
      </c>
      <c r="F3195" s="19" t="s">
        <v>1221</v>
      </c>
    </row>
    <row r="3196" spans="1:6" x14ac:dyDescent="0.25">
      <c r="A3196">
        <v>1523</v>
      </c>
      <c r="B3196" s="5">
        <v>45233</v>
      </c>
      <c r="C3196" s="19" t="s">
        <v>1336</v>
      </c>
      <c r="D3196" s="19" t="s">
        <v>1259</v>
      </c>
      <c r="E3196" s="5">
        <v>0.56874999999999998</v>
      </c>
      <c r="F3196" s="19" t="s">
        <v>1220</v>
      </c>
    </row>
    <row r="3197" spans="1:6" x14ac:dyDescent="0.25">
      <c r="A3197">
        <v>1523</v>
      </c>
      <c r="B3197" s="5">
        <v>45240</v>
      </c>
      <c r="C3197" s="19" t="s">
        <v>1336</v>
      </c>
      <c r="D3197" s="19" t="s">
        <v>1259</v>
      </c>
      <c r="E3197" s="5">
        <v>0.66041666666666665</v>
      </c>
      <c r="F3197" s="19" t="s">
        <v>1220</v>
      </c>
    </row>
    <row r="3198" spans="1:6" x14ac:dyDescent="0.25">
      <c r="A3198">
        <v>1523</v>
      </c>
      <c r="B3198" s="5">
        <v>45247</v>
      </c>
      <c r="C3198" s="19" t="s">
        <v>1336</v>
      </c>
      <c r="D3198" s="19" t="s">
        <v>1259</v>
      </c>
      <c r="E3198" s="5">
        <v>0.55069444444444449</v>
      </c>
      <c r="F3198" s="19" t="s">
        <v>1220</v>
      </c>
    </row>
    <row r="3199" spans="1:6" x14ac:dyDescent="0.25">
      <c r="A3199">
        <v>1523</v>
      </c>
      <c r="B3199" s="5">
        <v>45254</v>
      </c>
      <c r="C3199" s="19" t="s">
        <v>1336</v>
      </c>
      <c r="D3199" s="19" t="s">
        <v>1259</v>
      </c>
      <c r="E3199" s="5">
        <v>0.39374999999999999</v>
      </c>
      <c r="F3199" s="19" t="s">
        <v>1221</v>
      </c>
    </row>
    <row r="3200" spans="1:6" x14ac:dyDescent="0.25">
      <c r="A3200">
        <v>1523</v>
      </c>
      <c r="B3200" s="5">
        <v>45261</v>
      </c>
      <c r="C3200" s="19" t="s">
        <v>1336</v>
      </c>
      <c r="D3200" s="19" t="s">
        <v>1259</v>
      </c>
      <c r="E3200" s="5">
        <v>0.6020833333333333</v>
      </c>
      <c r="F3200" s="19" t="s">
        <v>1220</v>
      </c>
    </row>
    <row r="3201" spans="1:6" x14ac:dyDescent="0.25">
      <c r="A3201">
        <v>1523</v>
      </c>
      <c r="B3201" s="5">
        <v>45268</v>
      </c>
      <c r="C3201" s="19" t="s">
        <v>1336</v>
      </c>
      <c r="D3201" s="19" t="s">
        <v>1259</v>
      </c>
      <c r="E3201" s="5">
        <v>0.54166666666666663</v>
      </c>
      <c r="F3201" s="19" t="s">
        <v>1221</v>
      </c>
    </row>
    <row r="3202" spans="1:6" x14ac:dyDescent="0.25">
      <c r="A3202">
        <v>1523</v>
      </c>
      <c r="B3202" s="5">
        <v>45275</v>
      </c>
      <c r="C3202" s="19" t="s">
        <v>1336</v>
      </c>
      <c r="D3202" s="19" t="s">
        <v>1259</v>
      </c>
      <c r="E3202" s="5">
        <v>0.54583333333333328</v>
      </c>
      <c r="F3202" s="19" t="s">
        <v>1221</v>
      </c>
    </row>
    <row r="3203" spans="1:6" x14ac:dyDescent="0.25">
      <c r="A3203">
        <v>1523</v>
      </c>
      <c r="B3203" s="5">
        <v>45282</v>
      </c>
      <c r="C3203" s="19" t="s">
        <v>1336</v>
      </c>
      <c r="D3203" s="19" t="s">
        <v>1259</v>
      </c>
      <c r="E3203" s="5">
        <v>0.54166666666666663</v>
      </c>
      <c r="F3203" s="19" t="s">
        <v>1221</v>
      </c>
    </row>
    <row r="3204" spans="1:6" x14ac:dyDescent="0.25">
      <c r="A3204">
        <v>1523</v>
      </c>
      <c r="B3204" s="5">
        <v>45303</v>
      </c>
      <c r="C3204" s="19" t="s">
        <v>1336</v>
      </c>
      <c r="D3204" s="19" t="s">
        <v>1259</v>
      </c>
      <c r="E3204" s="5">
        <v>0.5395833333333333</v>
      </c>
      <c r="F3204" s="19" t="s">
        <v>1221</v>
      </c>
    </row>
    <row r="3205" spans="1:6" x14ac:dyDescent="0.25">
      <c r="A3205">
        <v>1523</v>
      </c>
      <c r="B3205" s="5">
        <v>45324</v>
      </c>
      <c r="C3205" s="19" t="s">
        <v>1336</v>
      </c>
      <c r="D3205" s="19" t="s">
        <v>1259</v>
      </c>
      <c r="E3205" s="5">
        <v>0.5756944444444444</v>
      </c>
      <c r="F3205" s="19" t="s">
        <v>1220</v>
      </c>
    </row>
    <row r="3206" spans="1:6" x14ac:dyDescent="0.25">
      <c r="A3206">
        <v>1523</v>
      </c>
      <c r="B3206" s="5">
        <v>45338</v>
      </c>
      <c r="C3206" s="19" t="s">
        <v>1336</v>
      </c>
      <c r="D3206" s="19" t="s">
        <v>1259</v>
      </c>
      <c r="E3206" s="5">
        <v>0.56874999999999998</v>
      </c>
      <c r="F3206" s="19" t="s">
        <v>1220</v>
      </c>
    </row>
    <row r="3207" spans="1:6" x14ac:dyDescent="0.25">
      <c r="A3207">
        <v>1523</v>
      </c>
      <c r="B3207" s="5">
        <v>45345</v>
      </c>
      <c r="C3207" s="19" t="s">
        <v>1336</v>
      </c>
      <c r="D3207" s="19" t="s">
        <v>1259</v>
      </c>
      <c r="E3207" s="5">
        <v>0.55277777777777781</v>
      </c>
      <c r="F3207" s="19" t="s">
        <v>1221</v>
      </c>
    </row>
    <row r="3208" spans="1:6" x14ac:dyDescent="0.25">
      <c r="A3208">
        <v>1523</v>
      </c>
      <c r="B3208" s="5">
        <v>45352</v>
      </c>
      <c r="C3208" s="19" t="s">
        <v>1336</v>
      </c>
      <c r="D3208" s="19" t="s">
        <v>1259</v>
      </c>
      <c r="E3208" s="5">
        <v>0.54791666666666672</v>
      </c>
      <c r="F3208" s="19" t="s">
        <v>1221</v>
      </c>
    </row>
    <row r="3209" spans="1:6" x14ac:dyDescent="0.25">
      <c r="A3209">
        <v>1523</v>
      </c>
      <c r="B3209" s="5">
        <v>45359</v>
      </c>
      <c r="C3209" s="19" t="s">
        <v>1336</v>
      </c>
      <c r="D3209" s="19" t="s">
        <v>1259</v>
      </c>
      <c r="E3209" s="5">
        <v>0.54583333333333328</v>
      </c>
      <c r="F3209" s="19" t="s">
        <v>1221</v>
      </c>
    </row>
    <row r="3210" spans="1:6" x14ac:dyDescent="0.25">
      <c r="A3210">
        <v>1523</v>
      </c>
      <c r="B3210" s="5">
        <v>45373</v>
      </c>
      <c r="C3210" s="19" t="s">
        <v>1336</v>
      </c>
      <c r="D3210" s="19" t="s">
        <v>1259</v>
      </c>
      <c r="E3210" s="5">
        <v>0.57361111111111107</v>
      </c>
      <c r="F3210" s="19" t="s">
        <v>1220</v>
      </c>
    </row>
    <row r="3211" spans="1:6" x14ac:dyDescent="0.25">
      <c r="A3211">
        <v>1523</v>
      </c>
      <c r="B3211" s="5">
        <v>45387</v>
      </c>
      <c r="C3211" s="19" t="s">
        <v>1336</v>
      </c>
      <c r="D3211" s="19" t="s">
        <v>1259</v>
      </c>
      <c r="E3211" s="5">
        <v>0.5444444444444444</v>
      </c>
      <c r="F3211" s="19" t="s">
        <v>1221</v>
      </c>
    </row>
    <row r="3212" spans="1:6" x14ac:dyDescent="0.25">
      <c r="A3212">
        <v>1523</v>
      </c>
      <c r="B3212" s="5">
        <v>45394</v>
      </c>
      <c r="C3212" s="19" t="s">
        <v>1336</v>
      </c>
      <c r="D3212" s="19" t="s">
        <v>1259</v>
      </c>
      <c r="E3212" s="5">
        <v>0.55277777777777781</v>
      </c>
      <c r="F3212" s="19" t="s">
        <v>1221</v>
      </c>
    </row>
    <row r="3213" spans="1:6" x14ac:dyDescent="0.25">
      <c r="A3213">
        <v>1523</v>
      </c>
      <c r="B3213" s="5">
        <v>45401</v>
      </c>
      <c r="C3213" s="19" t="s">
        <v>1336</v>
      </c>
      <c r="D3213" s="19" t="s">
        <v>1259</v>
      </c>
      <c r="E3213" s="5">
        <v>0.6333333333333333</v>
      </c>
      <c r="F3213" s="19" t="s">
        <v>1220</v>
      </c>
    </row>
    <row r="3214" spans="1:6" x14ac:dyDescent="0.25">
      <c r="A3214">
        <v>1523</v>
      </c>
      <c r="B3214" s="5">
        <v>45436</v>
      </c>
      <c r="C3214" s="19" t="s">
        <v>1336</v>
      </c>
      <c r="D3214" s="19" t="s">
        <v>1280</v>
      </c>
      <c r="E3214" s="5">
        <v>0.50555555555555554</v>
      </c>
      <c r="F3214" s="19" t="s">
        <v>1221</v>
      </c>
    </row>
    <row r="3215" spans="1:6" x14ac:dyDescent="0.25">
      <c r="A3215">
        <v>1524</v>
      </c>
      <c r="B3215" s="5">
        <v>45198</v>
      </c>
      <c r="C3215" s="19" t="s">
        <v>1336</v>
      </c>
      <c r="D3215" s="19" t="s">
        <v>1259</v>
      </c>
      <c r="E3215" s="5">
        <v>0.63194444444444442</v>
      </c>
      <c r="F3215" s="19" t="s">
        <v>1220</v>
      </c>
    </row>
    <row r="3216" spans="1:6" x14ac:dyDescent="0.25">
      <c r="A3216">
        <v>1524</v>
      </c>
      <c r="B3216" s="5">
        <v>45303</v>
      </c>
      <c r="C3216" s="19" t="s">
        <v>1336</v>
      </c>
      <c r="D3216" s="19" t="s">
        <v>1259</v>
      </c>
      <c r="E3216" s="5">
        <v>0.5541666666666667</v>
      </c>
      <c r="F3216" s="19" t="s">
        <v>1221</v>
      </c>
    </row>
    <row r="3217" spans="1:6" x14ac:dyDescent="0.25">
      <c r="A3217">
        <v>1524</v>
      </c>
      <c r="B3217" s="5">
        <v>45352</v>
      </c>
      <c r="C3217" s="19" t="s">
        <v>1336</v>
      </c>
      <c r="D3217" s="19" t="s">
        <v>1259</v>
      </c>
      <c r="E3217" s="5">
        <v>0.55277777777777781</v>
      </c>
      <c r="F3217" s="19" t="s">
        <v>1221</v>
      </c>
    </row>
    <row r="3218" spans="1:6" x14ac:dyDescent="0.25">
      <c r="A3218">
        <v>1525</v>
      </c>
      <c r="B3218" s="5">
        <v>45247</v>
      </c>
      <c r="C3218" s="19" t="s">
        <v>1336</v>
      </c>
      <c r="D3218" s="19" t="s">
        <v>1259</v>
      </c>
      <c r="E3218" s="5">
        <v>0.55347222222222225</v>
      </c>
      <c r="F3218" s="19" t="s">
        <v>1220</v>
      </c>
    </row>
    <row r="3219" spans="1:6" x14ac:dyDescent="0.25">
      <c r="A3219">
        <v>1525</v>
      </c>
      <c r="B3219" s="5">
        <v>45254</v>
      </c>
      <c r="C3219" s="19" t="s">
        <v>1336</v>
      </c>
      <c r="D3219" s="19" t="s">
        <v>1259</v>
      </c>
      <c r="E3219" s="5">
        <v>0.39374999999999999</v>
      </c>
      <c r="F3219" s="19" t="s">
        <v>1221</v>
      </c>
    </row>
    <row r="3220" spans="1:6" x14ac:dyDescent="0.25">
      <c r="A3220">
        <v>1525</v>
      </c>
      <c r="B3220" s="5">
        <v>45261</v>
      </c>
      <c r="C3220" s="19" t="s">
        <v>1336</v>
      </c>
      <c r="D3220" s="19" t="s">
        <v>1259</v>
      </c>
      <c r="E3220" s="5">
        <v>0.5756944444444444</v>
      </c>
      <c r="F3220" s="19" t="s">
        <v>1220</v>
      </c>
    </row>
    <row r="3221" spans="1:6" x14ac:dyDescent="0.25">
      <c r="A3221">
        <v>1525</v>
      </c>
      <c r="B3221" s="5">
        <v>45275</v>
      </c>
      <c r="C3221" s="19" t="s">
        <v>1336</v>
      </c>
      <c r="D3221" s="19" t="s">
        <v>1259</v>
      </c>
      <c r="E3221" s="5">
        <v>0.57291666666666663</v>
      </c>
      <c r="F3221" s="19" t="s">
        <v>1220</v>
      </c>
    </row>
    <row r="3222" spans="1:6" x14ac:dyDescent="0.25">
      <c r="A3222">
        <v>1525</v>
      </c>
      <c r="B3222" s="5">
        <v>45331</v>
      </c>
      <c r="C3222" s="19" t="s">
        <v>1336</v>
      </c>
      <c r="D3222" s="19" t="s">
        <v>1259</v>
      </c>
      <c r="E3222" s="5">
        <v>0.56180555555555556</v>
      </c>
      <c r="F3222" s="19" t="s">
        <v>1221</v>
      </c>
    </row>
    <row r="3223" spans="1:6" x14ac:dyDescent="0.25">
      <c r="A3223">
        <v>1525</v>
      </c>
      <c r="B3223" s="5">
        <v>45338</v>
      </c>
      <c r="C3223" s="19" t="s">
        <v>1336</v>
      </c>
      <c r="D3223" s="19" t="s">
        <v>1259</v>
      </c>
      <c r="E3223" s="5">
        <v>0.55486111111111114</v>
      </c>
      <c r="F3223" s="19" t="s">
        <v>1221</v>
      </c>
    </row>
    <row r="3224" spans="1:6" x14ac:dyDescent="0.25">
      <c r="A3224">
        <v>1525</v>
      </c>
      <c r="B3224" s="5">
        <v>45345</v>
      </c>
      <c r="C3224" s="19" t="s">
        <v>1336</v>
      </c>
      <c r="D3224" s="19" t="s">
        <v>1259</v>
      </c>
      <c r="E3224" s="5">
        <v>0.55000000000000004</v>
      </c>
      <c r="F3224" s="19" t="s">
        <v>1221</v>
      </c>
    </row>
    <row r="3225" spans="1:6" x14ac:dyDescent="0.25">
      <c r="A3225">
        <v>1525</v>
      </c>
      <c r="B3225" s="5">
        <v>45352</v>
      </c>
      <c r="C3225" s="19" t="s">
        <v>1336</v>
      </c>
      <c r="D3225" s="19" t="s">
        <v>1259</v>
      </c>
      <c r="E3225" s="5">
        <v>0.54861111111111116</v>
      </c>
      <c r="F3225" s="19" t="s">
        <v>1221</v>
      </c>
    </row>
    <row r="3226" spans="1:6" x14ac:dyDescent="0.25">
      <c r="A3226">
        <v>1525</v>
      </c>
      <c r="B3226" s="5">
        <v>45366</v>
      </c>
      <c r="C3226" s="19" t="s">
        <v>1336</v>
      </c>
      <c r="D3226" s="19" t="s">
        <v>1259</v>
      </c>
      <c r="E3226" s="5">
        <v>0.54166666666666663</v>
      </c>
      <c r="F3226" s="19" t="s">
        <v>1221</v>
      </c>
    </row>
    <row r="3227" spans="1:6" x14ac:dyDescent="0.25">
      <c r="A3227">
        <v>1525</v>
      </c>
      <c r="B3227" s="5">
        <v>45373</v>
      </c>
      <c r="C3227" s="19" t="s">
        <v>1336</v>
      </c>
      <c r="D3227" s="19" t="s">
        <v>1259</v>
      </c>
      <c r="E3227" s="5">
        <v>0.56319444444444444</v>
      </c>
      <c r="F3227" s="19" t="s">
        <v>1220</v>
      </c>
    </row>
    <row r="3228" spans="1:6" x14ac:dyDescent="0.25">
      <c r="A3228">
        <v>1525</v>
      </c>
      <c r="B3228" s="5">
        <v>45387</v>
      </c>
      <c r="C3228" s="19" t="s">
        <v>1336</v>
      </c>
      <c r="D3228" s="19" t="s">
        <v>1259</v>
      </c>
      <c r="E3228" s="5">
        <v>0.54374999999999996</v>
      </c>
      <c r="F3228" s="19" t="s">
        <v>1221</v>
      </c>
    </row>
    <row r="3229" spans="1:6" x14ac:dyDescent="0.25">
      <c r="A3229">
        <v>1525</v>
      </c>
      <c r="B3229" s="5">
        <v>45394</v>
      </c>
      <c r="C3229" s="19" t="s">
        <v>1336</v>
      </c>
      <c r="D3229" s="19" t="s">
        <v>1259</v>
      </c>
      <c r="E3229" s="5">
        <v>0.55347222222222225</v>
      </c>
      <c r="F3229" s="19" t="s">
        <v>1221</v>
      </c>
    </row>
    <row r="3230" spans="1:6" x14ac:dyDescent="0.25">
      <c r="A3230">
        <v>1525</v>
      </c>
      <c r="B3230" s="5">
        <v>45429</v>
      </c>
      <c r="C3230" s="19" t="s">
        <v>1336</v>
      </c>
      <c r="D3230" s="19" t="s">
        <v>1280</v>
      </c>
      <c r="E3230" s="5">
        <v>0.52430555555555558</v>
      </c>
      <c r="F3230" s="19" t="s">
        <v>1220</v>
      </c>
    </row>
    <row r="3231" spans="1:6" x14ac:dyDescent="0.25">
      <c r="A3231">
        <v>1525</v>
      </c>
      <c r="B3231" s="5">
        <v>45464</v>
      </c>
      <c r="C3231" s="19" t="s">
        <v>1336</v>
      </c>
      <c r="D3231" s="19" t="s">
        <v>1280</v>
      </c>
      <c r="E3231" s="5">
        <v>0.56527777777777777</v>
      </c>
      <c r="F3231" s="19" t="s">
        <v>1220</v>
      </c>
    </row>
    <row r="3232" spans="1:6" x14ac:dyDescent="0.25">
      <c r="A3232">
        <v>1526</v>
      </c>
      <c r="B3232" s="5">
        <v>45401</v>
      </c>
      <c r="C3232" s="19" t="s">
        <v>1336</v>
      </c>
      <c r="D3232" s="19" t="s">
        <v>1259</v>
      </c>
      <c r="E3232" s="5">
        <v>0.98750000000000004</v>
      </c>
      <c r="F3232" s="19" t="s">
        <v>1220</v>
      </c>
    </row>
    <row r="3233" spans="1:6" x14ac:dyDescent="0.25">
      <c r="A3233">
        <v>1528</v>
      </c>
      <c r="B3233" s="5">
        <v>45212</v>
      </c>
      <c r="C3233" s="19" t="s">
        <v>1336</v>
      </c>
      <c r="D3233" s="19" t="s">
        <v>1259</v>
      </c>
      <c r="E3233" s="5">
        <v>0.37083333333333335</v>
      </c>
      <c r="F3233" s="19" t="s">
        <v>1221</v>
      </c>
    </row>
    <row r="3234" spans="1:6" x14ac:dyDescent="0.25">
      <c r="A3234">
        <v>1528</v>
      </c>
      <c r="B3234" s="5">
        <v>45219</v>
      </c>
      <c r="C3234" s="19" t="s">
        <v>1336</v>
      </c>
      <c r="D3234" s="19" t="s">
        <v>1259</v>
      </c>
      <c r="E3234" s="5">
        <v>0.39097222222222222</v>
      </c>
      <c r="F3234" s="19" t="s">
        <v>1221</v>
      </c>
    </row>
    <row r="3235" spans="1:6" x14ac:dyDescent="0.25">
      <c r="A3235">
        <v>1528</v>
      </c>
      <c r="B3235" s="5">
        <v>45233</v>
      </c>
      <c r="C3235" s="19" t="s">
        <v>1336</v>
      </c>
      <c r="D3235" s="19" t="s">
        <v>1259</v>
      </c>
      <c r="E3235" s="5">
        <v>0.57013888888888886</v>
      </c>
      <c r="F3235" s="19" t="s">
        <v>1220</v>
      </c>
    </row>
    <row r="3236" spans="1:6" x14ac:dyDescent="0.25">
      <c r="A3236">
        <v>1528</v>
      </c>
      <c r="B3236" s="5">
        <v>45247</v>
      </c>
      <c r="C3236" s="19" t="s">
        <v>1336</v>
      </c>
      <c r="D3236" s="19" t="s">
        <v>1259</v>
      </c>
      <c r="E3236" s="5">
        <v>0.55555555555555558</v>
      </c>
      <c r="F3236" s="19" t="s">
        <v>1220</v>
      </c>
    </row>
    <row r="3237" spans="1:6" x14ac:dyDescent="0.25">
      <c r="A3237">
        <v>1528</v>
      </c>
      <c r="B3237" s="5">
        <v>45275</v>
      </c>
      <c r="C3237" s="19" t="s">
        <v>1336</v>
      </c>
      <c r="D3237" s="19" t="s">
        <v>1259</v>
      </c>
      <c r="E3237" s="5">
        <v>0.57708333333333328</v>
      </c>
      <c r="F3237" s="19" t="s">
        <v>1220</v>
      </c>
    </row>
    <row r="3238" spans="1:6" x14ac:dyDescent="0.25">
      <c r="A3238">
        <v>1528</v>
      </c>
      <c r="B3238" s="5">
        <v>45282</v>
      </c>
      <c r="C3238" s="19" t="s">
        <v>1336</v>
      </c>
      <c r="D3238" s="19" t="s">
        <v>1259</v>
      </c>
      <c r="E3238" s="5">
        <v>0.55555555555555558</v>
      </c>
      <c r="F3238" s="19" t="s">
        <v>1221</v>
      </c>
    </row>
    <row r="3239" spans="1:6" x14ac:dyDescent="0.25">
      <c r="A3239">
        <v>1528</v>
      </c>
      <c r="B3239" s="5">
        <v>45289</v>
      </c>
      <c r="C3239" s="19" t="s">
        <v>1336</v>
      </c>
      <c r="D3239" s="19" t="s">
        <v>1259</v>
      </c>
      <c r="E3239" s="5">
        <v>0.55277777777777781</v>
      </c>
      <c r="F3239" s="19" t="s">
        <v>1221</v>
      </c>
    </row>
    <row r="3240" spans="1:6" x14ac:dyDescent="0.25">
      <c r="A3240">
        <v>1528</v>
      </c>
      <c r="B3240" s="5">
        <v>45303</v>
      </c>
      <c r="C3240" s="19" t="s">
        <v>1336</v>
      </c>
      <c r="D3240" s="19" t="s">
        <v>1259</v>
      </c>
      <c r="E3240" s="5">
        <v>0.5395833333333333</v>
      </c>
      <c r="F3240" s="19" t="s">
        <v>1221</v>
      </c>
    </row>
    <row r="3241" spans="1:6" x14ac:dyDescent="0.25">
      <c r="A3241">
        <v>1528</v>
      </c>
      <c r="B3241" s="5">
        <v>45338</v>
      </c>
      <c r="C3241" s="19" t="s">
        <v>1336</v>
      </c>
      <c r="D3241" s="19" t="s">
        <v>1259</v>
      </c>
      <c r="E3241" s="5">
        <v>0.56319444444444444</v>
      </c>
      <c r="F3241" s="19" t="s">
        <v>1220</v>
      </c>
    </row>
    <row r="3242" spans="1:6" x14ac:dyDescent="0.25">
      <c r="A3242">
        <v>1528</v>
      </c>
      <c r="B3242" s="5">
        <v>45352</v>
      </c>
      <c r="C3242" s="19" t="s">
        <v>1336</v>
      </c>
      <c r="D3242" s="19" t="s">
        <v>1259</v>
      </c>
      <c r="E3242" s="5">
        <v>0.55625000000000002</v>
      </c>
      <c r="F3242" s="19" t="s">
        <v>1221</v>
      </c>
    </row>
    <row r="3243" spans="1:6" x14ac:dyDescent="0.25">
      <c r="A3243">
        <v>1528</v>
      </c>
      <c r="B3243" s="5">
        <v>45380</v>
      </c>
      <c r="C3243" s="19" t="s">
        <v>1336</v>
      </c>
      <c r="D3243" s="19" t="s">
        <v>1259</v>
      </c>
      <c r="E3243" s="5">
        <v>0.5444444444444444</v>
      </c>
      <c r="F3243" s="19" t="s">
        <v>1221</v>
      </c>
    </row>
    <row r="3244" spans="1:6" x14ac:dyDescent="0.25">
      <c r="A3244">
        <v>1528</v>
      </c>
      <c r="B3244" s="5">
        <v>45387</v>
      </c>
      <c r="C3244" s="19" t="s">
        <v>1336</v>
      </c>
      <c r="D3244" s="19" t="s">
        <v>1259</v>
      </c>
      <c r="E3244" s="5">
        <v>0.54374999999999996</v>
      </c>
      <c r="F3244" s="19" t="s">
        <v>1221</v>
      </c>
    </row>
    <row r="3245" spans="1:6" x14ac:dyDescent="0.25">
      <c r="A3245">
        <v>1528</v>
      </c>
      <c r="B3245" s="5">
        <v>45401</v>
      </c>
      <c r="C3245" s="19" t="s">
        <v>1336</v>
      </c>
      <c r="D3245" s="19" t="s">
        <v>1259</v>
      </c>
      <c r="E3245" s="5">
        <v>0.63749999999999996</v>
      </c>
      <c r="F3245" s="19" t="s">
        <v>1220</v>
      </c>
    </row>
    <row r="3246" spans="1:6" x14ac:dyDescent="0.25">
      <c r="A3246">
        <v>1528</v>
      </c>
      <c r="B3246" s="5">
        <v>45422</v>
      </c>
      <c r="C3246" s="19" t="s">
        <v>1336</v>
      </c>
      <c r="D3246" s="19" t="s">
        <v>1259</v>
      </c>
      <c r="E3246" s="5">
        <v>0.57847222222222228</v>
      </c>
      <c r="F3246" s="19" t="s">
        <v>1220</v>
      </c>
    </row>
    <row r="3247" spans="1:6" x14ac:dyDescent="0.25">
      <c r="A3247">
        <v>1528</v>
      </c>
      <c r="B3247" s="5">
        <v>45429</v>
      </c>
      <c r="C3247" s="19" t="s">
        <v>1336</v>
      </c>
      <c r="D3247" s="19" t="s">
        <v>1280</v>
      </c>
      <c r="E3247" s="5">
        <v>0.55833333333333335</v>
      </c>
      <c r="F3247" s="19" t="s">
        <v>1220</v>
      </c>
    </row>
    <row r="3248" spans="1:6" x14ac:dyDescent="0.25">
      <c r="A3248">
        <v>1528</v>
      </c>
      <c r="B3248" s="5">
        <v>45450</v>
      </c>
      <c r="C3248" s="19" t="s">
        <v>1336</v>
      </c>
      <c r="D3248" s="19" t="s">
        <v>1280</v>
      </c>
      <c r="E3248" s="5">
        <v>0.55833333333333335</v>
      </c>
      <c r="F3248" s="19" t="s">
        <v>1221</v>
      </c>
    </row>
    <row r="3249" spans="1:6" x14ac:dyDescent="0.25">
      <c r="A3249">
        <v>1529</v>
      </c>
      <c r="B3249" s="5">
        <v>45471</v>
      </c>
      <c r="C3249" s="19" t="s">
        <v>1336</v>
      </c>
      <c r="D3249" s="19" t="s">
        <v>1280</v>
      </c>
      <c r="E3249" s="5">
        <v>0.56111111111111112</v>
      </c>
      <c r="F3249" s="19" t="s">
        <v>1221</v>
      </c>
    </row>
    <row r="3250" spans="1:6" x14ac:dyDescent="0.25">
      <c r="A3250">
        <v>1530</v>
      </c>
      <c r="B3250" s="5">
        <v>45198</v>
      </c>
      <c r="C3250" s="19" t="s">
        <v>1336</v>
      </c>
      <c r="D3250" s="19" t="s">
        <v>1259</v>
      </c>
      <c r="E3250" s="5">
        <v>0.44305555555555554</v>
      </c>
      <c r="F3250" s="19" t="s">
        <v>1221</v>
      </c>
    </row>
    <row r="3251" spans="1:6" x14ac:dyDescent="0.25">
      <c r="A3251">
        <v>1530</v>
      </c>
      <c r="B3251" s="5">
        <v>45212</v>
      </c>
      <c r="C3251" s="19" t="s">
        <v>1336</v>
      </c>
      <c r="D3251" s="19" t="s">
        <v>1259</v>
      </c>
      <c r="E3251" s="5">
        <v>0.37083333333333335</v>
      </c>
      <c r="F3251" s="19" t="s">
        <v>1221</v>
      </c>
    </row>
    <row r="3252" spans="1:6" x14ac:dyDescent="0.25">
      <c r="A3252">
        <v>1530</v>
      </c>
      <c r="B3252" s="5">
        <v>45226</v>
      </c>
      <c r="C3252" s="19" t="s">
        <v>1336</v>
      </c>
      <c r="D3252" s="19" t="s">
        <v>1259</v>
      </c>
      <c r="E3252" s="5">
        <v>0.46250000000000002</v>
      </c>
      <c r="F3252" s="19" t="s">
        <v>1221</v>
      </c>
    </row>
    <row r="3253" spans="1:6" x14ac:dyDescent="0.25">
      <c r="A3253">
        <v>1530</v>
      </c>
      <c r="B3253" s="5">
        <v>45247</v>
      </c>
      <c r="C3253" s="19" t="s">
        <v>1336</v>
      </c>
      <c r="D3253" s="19" t="s">
        <v>1259</v>
      </c>
      <c r="E3253" s="5">
        <v>0.55625000000000002</v>
      </c>
      <c r="F3253" s="19" t="s">
        <v>1220</v>
      </c>
    </row>
    <row r="3254" spans="1:6" x14ac:dyDescent="0.25">
      <c r="A3254">
        <v>1531</v>
      </c>
      <c r="B3254" s="5">
        <v>45198</v>
      </c>
      <c r="C3254" s="19" t="s">
        <v>1336</v>
      </c>
      <c r="D3254" s="19" t="s">
        <v>1259</v>
      </c>
      <c r="E3254" s="5">
        <v>0.63194444444444442</v>
      </c>
      <c r="F3254" s="19" t="s">
        <v>1220</v>
      </c>
    </row>
    <row r="3255" spans="1:6" x14ac:dyDescent="0.25">
      <c r="A3255">
        <v>1531</v>
      </c>
      <c r="B3255" s="5">
        <v>45219</v>
      </c>
      <c r="C3255" s="19" t="s">
        <v>1336</v>
      </c>
      <c r="D3255" s="19" t="s">
        <v>1259</v>
      </c>
      <c r="E3255" s="5">
        <v>0.39166666666666666</v>
      </c>
      <c r="F3255" s="19" t="s">
        <v>1221</v>
      </c>
    </row>
    <row r="3256" spans="1:6" x14ac:dyDescent="0.25">
      <c r="A3256">
        <v>1531</v>
      </c>
      <c r="B3256" s="5">
        <v>45247</v>
      </c>
      <c r="C3256" s="19" t="s">
        <v>1336</v>
      </c>
      <c r="D3256" s="19" t="s">
        <v>1259</v>
      </c>
      <c r="E3256" s="5">
        <v>0.55625000000000002</v>
      </c>
      <c r="F3256" s="19" t="s">
        <v>1220</v>
      </c>
    </row>
    <row r="3257" spans="1:6" x14ac:dyDescent="0.25">
      <c r="A3257">
        <v>1531</v>
      </c>
      <c r="B3257" s="5">
        <v>45261</v>
      </c>
      <c r="C3257" s="19" t="s">
        <v>1336</v>
      </c>
      <c r="D3257" s="19" t="s">
        <v>1259</v>
      </c>
      <c r="E3257" s="5">
        <v>0.5625</v>
      </c>
      <c r="F3257" s="19" t="s">
        <v>1221</v>
      </c>
    </row>
    <row r="3258" spans="1:6" x14ac:dyDescent="0.25">
      <c r="A3258">
        <v>1531</v>
      </c>
      <c r="B3258" s="5">
        <v>45331</v>
      </c>
      <c r="C3258" s="19" t="s">
        <v>1336</v>
      </c>
      <c r="D3258" s="19" t="s">
        <v>1259</v>
      </c>
      <c r="E3258" s="5">
        <v>0.55277777777777781</v>
      </c>
      <c r="F3258" s="19" t="s">
        <v>1221</v>
      </c>
    </row>
    <row r="3259" spans="1:6" x14ac:dyDescent="0.25">
      <c r="A3259">
        <v>1531</v>
      </c>
      <c r="B3259" s="5">
        <v>45429</v>
      </c>
      <c r="C3259" s="19" t="s">
        <v>1336</v>
      </c>
      <c r="D3259" s="19" t="s">
        <v>1280</v>
      </c>
      <c r="E3259" s="5">
        <v>0.56319444444444444</v>
      </c>
      <c r="F3259" s="19" t="s">
        <v>1220</v>
      </c>
    </row>
    <row r="3260" spans="1:6" x14ac:dyDescent="0.25">
      <c r="A3260">
        <v>1531</v>
      </c>
      <c r="B3260" s="5">
        <v>45471</v>
      </c>
      <c r="C3260" s="19" t="s">
        <v>1336</v>
      </c>
      <c r="D3260" s="19" t="s">
        <v>1259</v>
      </c>
      <c r="E3260" s="5">
        <v>0.59305555555555556</v>
      </c>
      <c r="F3260" s="19" t="s">
        <v>1220</v>
      </c>
    </row>
    <row r="3261" spans="1:6" x14ac:dyDescent="0.25">
      <c r="A3261">
        <v>1532</v>
      </c>
      <c r="B3261" s="5">
        <v>45198</v>
      </c>
      <c r="C3261" s="19" t="s">
        <v>1336</v>
      </c>
      <c r="D3261" s="19" t="s">
        <v>1259</v>
      </c>
      <c r="E3261" s="5">
        <v>0.66319444444444442</v>
      </c>
      <c r="F3261" s="19" t="s">
        <v>1220</v>
      </c>
    </row>
    <row r="3262" spans="1:6" x14ac:dyDescent="0.25">
      <c r="A3262">
        <v>1532</v>
      </c>
      <c r="B3262" s="5">
        <v>45205</v>
      </c>
      <c r="C3262" s="19" t="s">
        <v>1336</v>
      </c>
      <c r="D3262" s="19" t="s">
        <v>1259</v>
      </c>
      <c r="E3262" s="5">
        <v>0.6479166666666667</v>
      </c>
      <c r="F3262" s="19" t="s">
        <v>1220</v>
      </c>
    </row>
    <row r="3263" spans="1:6" x14ac:dyDescent="0.25">
      <c r="A3263">
        <v>1532</v>
      </c>
      <c r="B3263" s="5">
        <v>45212</v>
      </c>
      <c r="C3263" s="19" t="s">
        <v>1336</v>
      </c>
      <c r="D3263" s="19" t="s">
        <v>1259</v>
      </c>
      <c r="E3263" s="5">
        <v>0.37152777777777779</v>
      </c>
      <c r="F3263" s="19" t="s">
        <v>1221</v>
      </c>
    </row>
    <row r="3264" spans="1:6" x14ac:dyDescent="0.25">
      <c r="A3264">
        <v>1532</v>
      </c>
      <c r="B3264" s="5">
        <v>45219</v>
      </c>
      <c r="C3264" s="19" t="s">
        <v>1336</v>
      </c>
      <c r="D3264" s="19" t="s">
        <v>1259</v>
      </c>
      <c r="E3264" s="5">
        <v>0.39166666666666666</v>
      </c>
      <c r="F3264" s="19" t="s">
        <v>1221</v>
      </c>
    </row>
    <row r="3265" spans="1:6" x14ac:dyDescent="0.25">
      <c r="A3265">
        <v>1532</v>
      </c>
      <c r="B3265" s="5">
        <v>45226</v>
      </c>
      <c r="C3265" s="19" t="s">
        <v>1336</v>
      </c>
      <c r="D3265" s="19" t="s">
        <v>1259</v>
      </c>
      <c r="E3265" s="5">
        <v>0.46250000000000002</v>
      </c>
      <c r="F3265" s="19" t="s">
        <v>1221</v>
      </c>
    </row>
    <row r="3266" spans="1:6" x14ac:dyDescent="0.25">
      <c r="A3266">
        <v>1532</v>
      </c>
      <c r="B3266" s="5">
        <v>45233</v>
      </c>
      <c r="C3266" s="19" t="s">
        <v>1336</v>
      </c>
      <c r="D3266" s="19" t="s">
        <v>1259</v>
      </c>
      <c r="E3266" s="5">
        <v>0.5708333333333333</v>
      </c>
      <c r="F3266" s="19" t="s">
        <v>1220</v>
      </c>
    </row>
    <row r="3267" spans="1:6" x14ac:dyDescent="0.25">
      <c r="A3267">
        <v>1532</v>
      </c>
      <c r="B3267" s="5">
        <v>45240</v>
      </c>
      <c r="C3267" s="19" t="s">
        <v>1336</v>
      </c>
      <c r="D3267" s="19" t="s">
        <v>1259</v>
      </c>
      <c r="E3267" s="5">
        <v>0.66180555555555554</v>
      </c>
      <c r="F3267" s="19" t="s">
        <v>1220</v>
      </c>
    </row>
    <row r="3268" spans="1:6" x14ac:dyDescent="0.25">
      <c r="A3268">
        <v>1532</v>
      </c>
      <c r="B3268" s="5">
        <v>45247</v>
      </c>
      <c r="C3268" s="19" t="s">
        <v>1336</v>
      </c>
      <c r="D3268" s="19" t="s">
        <v>1259</v>
      </c>
      <c r="E3268" s="5">
        <v>0.55694444444444446</v>
      </c>
      <c r="F3268" s="19" t="s">
        <v>1220</v>
      </c>
    </row>
    <row r="3269" spans="1:6" x14ac:dyDescent="0.25">
      <c r="A3269">
        <v>1532</v>
      </c>
      <c r="B3269" s="5">
        <v>45254</v>
      </c>
      <c r="C3269" s="19" t="s">
        <v>1336</v>
      </c>
      <c r="D3269" s="19" t="s">
        <v>1259</v>
      </c>
      <c r="E3269" s="5">
        <v>0.39513888888888887</v>
      </c>
      <c r="F3269" s="19" t="s">
        <v>1221</v>
      </c>
    </row>
    <row r="3270" spans="1:6" x14ac:dyDescent="0.25">
      <c r="A3270">
        <v>1532</v>
      </c>
      <c r="B3270" s="5">
        <v>45268</v>
      </c>
      <c r="C3270" s="19" t="s">
        <v>1336</v>
      </c>
      <c r="D3270" s="19" t="s">
        <v>1259</v>
      </c>
      <c r="E3270" s="5">
        <v>0.55208333333333337</v>
      </c>
      <c r="F3270" s="19" t="s">
        <v>1221</v>
      </c>
    </row>
    <row r="3271" spans="1:6" x14ac:dyDescent="0.25">
      <c r="A3271">
        <v>1532</v>
      </c>
      <c r="B3271" s="5">
        <v>45275</v>
      </c>
      <c r="C3271" s="19" t="s">
        <v>1336</v>
      </c>
      <c r="D3271" s="19" t="s">
        <v>1259</v>
      </c>
      <c r="E3271" s="5">
        <v>0.54652777777777772</v>
      </c>
      <c r="F3271" s="19" t="s">
        <v>1221</v>
      </c>
    </row>
    <row r="3272" spans="1:6" x14ac:dyDescent="0.25">
      <c r="A3272">
        <v>1532</v>
      </c>
      <c r="B3272" s="5">
        <v>45282</v>
      </c>
      <c r="C3272" s="19" t="s">
        <v>1336</v>
      </c>
      <c r="D3272" s="19" t="s">
        <v>1259</v>
      </c>
      <c r="E3272" s="5">
        <v>0.55069444444444449</v>
      </c>
      <c r="F3272" s="19" t="s">
        <v>1221</v>
      </c>
    </row>
    <row r="3273" spans="1:6" x14ac:dyDescent="0.25">
      <c r="A3273">
        <v>1532</v>
      </c>
      <c r="B3273" s="5">
        <v>45289</v>
      </c>
      <c r="C3273" s="19" t="s">
        <v>1336</v>
      </c>
      <c r="D3273" s="19" t="s">
        <v>1259</v>
      </c>
      <c r="E3273" s="5">
        <v>0.5708333333333333</v>
      </c>
      <c r="F3273" s="19" t="s">
        <v>1220</v>
      </c>
    </row>
    <row r="3274" spans="1:6" x14ac:dyDescent="0.25">
      <c r="A3274">
        <v>1532</v>
      </c>
      <c r="B3274" s="5">
        <v>45303</v>
      </c>
      <c r="C3274" s="19" t="s">
        <v>1336</v>
      </c>
      <c r="D3274" s="19" t="s">
        <v>1259</v>
      </c>
      <c r="E3274" s="5">
        <v>0.55486111111111114</v>
      </c>
      <c r="F3274" s="19" t="s">
        <v>1221</v>
      </c>
    </row>
    <row r="3275" spans="1:6" x14ac:dyDescent="0.25">
      <c r="A3275">
        <v>1532</v>
      </c>
      <c r="B3275" s="5">
        <v>45317</v>
      </c>
      <c r="C3275" s="19" t="s">
        <v>1336</v>
      </c>
      <c r="D3275" s="19" t="s">
        <v>1259</v>
      </c>
      <c r="E3275" s="5">
        <v>0.54722222222222228</v>
      </c>
      <c r="F3275" s="19" t="s">
        <v>1221</v>
      </c>
    </row>
    <row r="3276" spans="1:6" x14ac:dyDescent="0.25">
      <c r="A3276">
        <v>1532</v>
      </c>
      <c r="B3276" s="5">
        <v>45331</v>
      </c>
      <c r="C3276" s="19" t="s">
        <v>1336</v>
      </c>
      <c r="D3276" s="19" t="s">
        <v>1259</v>
      </c>
      <c r="E3276" s="5">
        <v>0.54305555555555551</v>
      </c>
      <c r="F3276" s="19" t="s">
        <v>1221</v>
      </c>
    </row>
    <row r="3277" spans="1:6" x14ac:dyDescent="0.25">
      <c r="A3277">
        <v>1532</v>
      </c>
      <c r="B3277" s="5">
        <v>45338</v>
      </c>
      <c r="C3277" s="19" t="s">
        <v>1336</v>
      </c>
      <c r="D3277" s="19" t="s">
        <v>1259</v>
      </c>
      <c r="E3277" s="5">
        <v>0.55694444444444446</v>
      </c>
      <c r="F3277" s="19" t="s">
        <v>1221</v>
      </c>
    </row>
    <row r="3278" spans="1:6" x14ac:dyDescent="0.25">
      <c r="A3278">
        <v>1532</v>
      </c>
      <c r="B3278" s="5">
        <v>45345</v>
      </c>
      <c r="C3278" s="19" t="s">
        <v>1336</v>
      </c>
      <c r="D3278" s="19" t="s">
        <v>1259</v>
      </c>
      <c r="E3278" s="5">
        <v>0.55138888888888893</v>
      </c>
      <c r="F3278" s="19" t="s">
        <v>1221</v>
      </c>
    </row>
    <row r="3279" spans="1:6" x14ac:dyDescent="0.25">
      <c r="A3279">
        <v>1532</v>
      </c>
      <c r="B3279" s="5">
        <v>45352</v>
      </c>
      <c r="C3279" s="19" t="s">
        <v>1336</v>
      </c>
      <c r="D3279" s="19" t="s">
        <v>1259</v>
      </c>
      <c r="E3279" s="5">
        <v>0.55625000000000002</v>
      </c>
      <c r="F3279" s="19" t="s">
        <v>1221</v>
      </c>
    </row>
    <row r="3280" spans="1:6" x14ac:dyDescent="0.25">
      <c r="A3280">
        <v>1532</v>
      </c>
      <c r="B3280" s="5">
        <v>45359</v>
      </c>
      <c r="C3280" s="19" t="s">
        <v>1336</v>
      </c>
      <c r="D3280" s="19" t="s">
        <v>1259</v>
      </c>
      <c r="E3280" s="5">
        <v>0.54722222222222228</v>
      </c>
      <c r="F3280" s="19" t="s">
        <v>1221</v>
      </c>
    </row>
    <row r="3281" spans="1:6" x14ac:dyDescent="0.25">
      <c r="A3281">
        <v>1532</v>
      </c>
      <c r="B3281" s="5">
        <v>45366</v>
      </c>
      <c r="C3281" s="19" t="s">
        <v>1336</v>
      </c>
      <c r="D3281" s="19" t="s">
        <v>1259</v>
      </c>
      <c r="E3281" s="5">
        <v>0.54374999999999996</v>
      </c>
      <c r="F3281" s="19" t="s">
        <v>1221</v>
      </c>
    </row>
    <row r="3282" spans="1:6" x14ac:dyDescent="0.25">
      <c r="A3282">
        <v>1532</v>
      </c>
      <c r="B3282" s="5">
        <v>45373</v>
      </c>
      <c r="C3282" s="19" t="s">
        <v>1336</v>
      </c>
      <c r="D3282" s="19" t="s">
        <v>1259</v>
      </c>
      <c r="E3282" s="5">
        <v>0.57430555555555551</v>
      </c>
      <c r="F3282" s="19" t="s">
        <v>1220</v>
      </c>
    </row>
    <row r="3283" spans="1:6" x14ac:dyDescent="0.25">
      <c r="A3283">
        <v>1532</v>
      </c>
      <c r="B3283" s="5">
        <v>45380</v>
      </c>
      <c r="C3283" s="19" t="s">
        <v>1336</v>
      </c>
      <c r="D3283" s="19" t="s">
        <v>1259</v>
      </c>
      <c r="E3283" s="5">
        <v>0.55972222222222223</v>
      </c>
      <c r="F3283" s="19" t="s">
        <v>1221</v>
      </c>
    </row>
    <row r="3284" spans="1:6" x14ac:dyDescent="0.25">
      <c r="A3284">
        <v>1532</v>
      </c>
      <c r="B3284" s="5">
        <v>45387</v>
      </c>
      <c r="C3284" s="19" t="s">
        <v>1336</v>
      </c>
      <c r="D3284" s="19" t="s">
        <v>1259</v>
      </c>
      <c r="E3284" s="5">
        <v>0.55347222222222225</v>
      </c>
      <c r="F3284" s="19" t="s">
        <v>1221</v>
      </c>
    </row>
    <row r="3285" spans="1:6" x14ac:dyDescent="0.25">
      <c r="A3285">
        <v>1532</v>
      </c>
      <c r="B3285" s="5">
        <v>45401</v>
      </c>
      <c r="C3285" s="19" t="s">
        <v>1336</v>
      </c>
      <c r="D3285" s="19" t="s">
        <v>1259</v>
      </c>
      <c r="E3285" s="5">
        <v>0.63541666666666663</v>
      </c>
      <c r="F3285" s="19" t="s">
        <v>1220</v>
      </c>
    </row>
    <row r="3286" spans="1:6" x14ac:dyDescent="0.25">
      <c r="A3286">
        <v>1532</v>
      </c>
      <c r="B3286" s="5">
        <v>45422</v>
      </c>
      <c r="C3286" s="19" t="s">
        <v>1336</v>
      </c>
      <c r="D3286" s="19" t="s">
        <v>1280</v>
      </c>
      <c r="E3286" s="5">
        <v>0.50069444444444444</v>
      </c>
      <c r="F3286" s="19" t="s">
        <v>1221</v>
      </c>
    </row>
    <row r="3287" spans="1:6" x14ac:dyDescent="0.25">
      <c r="A3287">
        <v>1532</v>
      </c>
      <c r="B3287" s="5">
        <v>45429</v>
      </c>
      <c r="C3287" s="19" t="s">
        <v>1336</v>
      </c>
      <c r="D3287" s="19" t="s">
        <v>1280</v>
      </c>
      <c r="E3287" s="5">
        <v>0.55208333333333337</v>
      </c>
      <c r="F3287" s="19" t="s">
        <v>1220</v>
      </c>
    </row>
    <row r="3288" spans="1:6" x14ac:dyDescent="0.25">
      <c r="A3288">
        <v>1532</v>
      </c>
      <c r="B3288" s="5">
        <v>45436</v>
      </c>
      <c r="C3288" s="19" t="s">
        <v>1336</v>
      </c>
      <c r="D3288" s="19" t="s">
        <v>1280</v>
      </c>
      <c r="E3288" s="5">
        <v>0.51736111111111116</v>
      </c>
      <c r="F3288" s="19" t="s">
        <v>1221</v>
      </c>
    </row>
    <row r="3289" spans="1:6" x14ac:dyDescent="0.25">
      <c r="A3289">
        <v>1532</v>
      </c>
      <c r="B3289" s="5">
        <v>45443</v>
      </c>
      <c r="C3289" s="19" t="s">
        <v>1336</v>
      </c>
      <c r="D3289" s="19" t="s">
        <v>1280</v>
      </c>
      <c r="E3289" s="5">
        <v>0.51944444444444449</v>
      </c>
      <c r="F3289" s="19" t="s">
        <v>1221</v>
      </c>
    </row>
    <row r="3290" spans="1:6" x14ac:dyDescent="0.25">
      <c r="A3290">
        <v>1532</v>
      </c>
      <c r="B3290" s="5">
        <v>45450</v>
      </c>
      <c r="C3290" s="19" t="s">
        <v>1336</v>
      </c>
      <c r="D3290" s="19" t="s">
        <v>1280</v>
      </c>
      <c r="E3290" s="5">
        <v>0.57708333333333328</v>
      </c>
      <c r="F3290" s="19" t="s">
        <v>1220</v>
      </c>
    </row>
    <row r="3291" spans="1:6" x14ac:dyDescent="0.25">
      <c r="A3291">
        <v>1532</v>
      </c>
      <c r="B3291" s="5">
        <v>45457</v>
      </c>
      <c r="C3291" s="19" t="s">
        <v>1336</v>
      </c>
      <c r="D3291" s="19" t="s">
        <v>1280</v>
      </c>
      <c r="E3291" s="5">
        <v>0.56388888888888888</v>
      </c>
      <c r="F3291" s="19" t="s">
        <v>1220</v>
      </c>
    </row>
    <row r="3292" spans="1:6" x14ac:dyDescent="0.25">
      <c r="A3292">
        <v>1532</v>
      </c>
      <c r="B3292" s="5">
        <v>45471</v>
      </c>
      <c r="C3292" s="19" t="s">
        <v>1336</v>
      </c>
      <c r="D3292" s="19" t="s">
        <v>1280</v>
      </c>
      <c r="E3292" s="5">
        <v>0.54097222222222219</v>
      </c>
      <c r="F3292" s="19" t="s">
        <v>1221</v>
      </c>
    </row>
    <row r="3293" spans="1:6" x14ac:dyDescent="0.25">
      <c r="A3293">
        <v>1532</v>
      </c>
      <c r="B3293" s="5">
        <v>45478</v>
      </c>
      <c r="C3293" s="19" t="s">
        <v>1336</v>
      </c>
      <c r="D3293" s="19" t="s">
        <v>1280</v>
      </c>
      <c r="E3293" s="5">
        <v>0.55069444444444449</v>
      </c>
      <c r="F3293" s="19" t="s">
        <v>1221</v>
      </c>
    </row>
    <row r="3294" spans="1:6" x14ac:dyDescent="0.25">
      <c r="A3294">
        <v>1533</v>
      </c>
      <c r="B3294" s="5">
        <v>45205</v>
      </c>
      <c r="C3294" s="19" t="s">
        <v>1336</v>
      </c>
      <c r="D3294" s="19" t="s">
        <v>1259</v>
      </c>
      <c r="E3294" s="5">
        <v>0.54097222222222219</v>
      </c>
      <c r="F3294" s="19" t="s">
        <v>1220</v>
      </c>
    </row>
    <row r="3295" spans="1:6" x14ac:dyDescent="0.25">
      <c r="A3295">
        <v>1533</v>
      </c>
      <c r="B3295" s="5">
        <v>45226</v>
      </c>
      <c r="C3295" s="19" t="s">
        <v>1336</v>
      </c>
      <c r="D3295" s="19" t="s">
        <v>1259</v>
      </c>
      <c r="E3295" s="5">
        <v>0.46250000000000002</v>
      </c>
      <c r="F3295" s="19" t="s">
        <v>1221</v>
      </c>
    </row>
    <row r="3296" spans="1:6" x14ac:dyDescent="0.25">
      <c r="A3296">
        <v>1533</v>
      </c>
      <c r="B3296" s="5">
        <v>45233</v>
      </c>
      <c r="C3296" s="19" t="s">
        <v>1336</v>
      </c>
      <c r="D3296" s="19" t="s">
        <v>1259</v>
      </c>
      <c r="E3296" s="5">
        <v>0.5708333333333333</v>
      </c>
      <c r="F3296" s="19" t="s">
        <v>1220</v>
      </c>
    </row>
    <row r="3297" spans="1:6" x14ac:dyDescent="0.25">
      <c r="A3297">
        <v>1533</v>
      </c>
      <c r="B3297" s="5">
        <v>45240</v>
      </c>
      <c r="C3297" s="19" t="s">
        <v>1336</v>
      </c>
      <c r="D3297" s="19" t="s">
        <v>1259</v>
      </c>
      <c r="E3297" s="5">
        <v>0.66319444444444442</v>
      </c>
      <c r="F3297" s="19" t="s">
        <v>1220</v>
      </c>
    </row>
    <row r="3298" spans="1:6" x14ac:dyDescent="0.25">
      <c r="A3298">
        <v>1533</v>
      </c>
      <c r="B3298" s="5">
        <v>45247</v>
      </c>
      <c r="C3298" s="19" t="s">
        <v>1336</v>
      </c>
      <c r="D3298" s="19" t="s">
        <v>1259</v>
      </c>
      <c r="E3298" s="5">
        <v>0.55763888888888891</v>
      </c>
      <c r="F3298" s="19" t="s">
        <v>1220</v>
      </c>
    </row>
    <row r="3299" spans="1:6" x14ac:dyDescent="0.25">
      <c r="A3299">
        <v>1533</v>
      </c>
      <c r="B3299" s="5">
        <v>45254</v>
      </c>
      <c r="C3299" s="19" t="s">
        <v>1336</v>
      </c>
      <c r="D3299" s="19" t="s">
        <v>1259</v>
      </c>
      <c r="E3299" s="5">
        <v>0.39583333333333331</v>
      </c>
      <c r="F3299" s="19" t="s">
        <v>1221</v>
      </c>
    </row>
    <row r="3300" spans="1:6" x14ac:dyDescent="0.25">
      <c r="A3300">
        <v>1533</v>
      </c>
      <c r="B3300" s="5">
        <v>45268</v>
      </c>
      <c r="C3300" s="19" t="s">
        <v>1336</v>
      </c>
      <c r="D3300" s="19" t="s">
        <v>1259</v>
      </c>
      <c r="E3300" s="5">
        <v>0.6069444444444444</v>
      </c>
      <c r="F3300" s="19" t="s">
        <v>1220</v>
      </c>
    </row>
    <row r="3301" spans="1:6" x14ac:dyDescent="0.25">
      <c r="A3301">
        <v>1533</v>
      </c>
      <c r="B3301" s="5">
        <v>45289</v>
      </c>
      <c r="C3301" s="19" t="s">
        <v>1336</v>
      </c>
      <c r="D3301" s="19" t="s">
        <v>1259</v>
      </c>
      <c r="E3301" s="5">
        <v>0.56736111111111109</v>
      </c>
      <c r="F3301" s="19" t="s">
        <v>1220</v>
      </c>
    </row>
    <row r="3302" spans="1:6" x14ac:dyDescent="0.25">
      <c r="A3302">
        <v>1533</v>
      </c>
      <c r="B3302" s="5">
        <v>45296</v>
      </c>
      <c r="C3302" s="19" t="s">
        <v>1336</v>
      </c>
      <c r="D3302" s="19" t="s">
        <v>1259</v>
      </c>
      <c r="E3302" s="5">
        <v>0.55277777777777781</v>
      </c>
      <c r="F3302" s="19" t="s">
        <v>1221</v>
      </c>
    </row>
    <row r="3303" spans="1:6" x14ac:dyDescent="0.25">
      <c r="A3303">
        <v>1533</v>
      </c>
      <c r="B3303" s="5">
        <v>45303</v>
      </c>
      <c r="C3303" s="19" t="s">
        <v>1336</v>
      </c>
      <c r="D3303" s="19" t="s">
        <v>1259</v>
      </c>
      <c r="E3303" s="5">
        <v>0.55486111111111114</v>
      </c>
      <c r="F3303" s="19" t="s">
        <v>1221</v>
      </c>
    </row>
    <row r="3304" spans="1:6" x14ac:dyDescent="0.25">
      <c r="A3304">
        <v>1533</v>
      </c>
      <c r="B3304" s="5">
        <v>45324</v>
      </c>
      <c r="C3304" s="19" t="s">
        <v>1336</v>
      </c>
      <c r="D3304" s="19" t="s">
        <v>1259</v>
      </c>
      <c r="E3304" s="5">
        <v>0.56874999999999998</v>
      </c>
      <c r="F3304" s="19" t="s">
        <v>1220</v>
      </c>
    </row>
    <row r="3305" spans="1:6" x14ac:dyDescent="0.25">
      <c r="A3305">
        <v>1533</v>
      </c>
      <c r="B3305" s="5">
        <v>45352</v>
      </c>
      <c r="C3305" s="19" t="s">
        <v>1336</v>
      </c>
      <c r="D3305" s="19" t="s">
        <v>1259</v>
      </c>
      <c r="E3305" s="5">
        <v>0.57499999999999996</v>
      </c>
      <c r="F3305" s="19" t="s">
        <v>1220</v>
      </c>
    </row>
    <row r="3306" spans="1:6" x14ac:dyDescent="0.25">
      <c r="A3306">
        <v>1533</v>
      </c>
      <c r="B3306" s="5">
        <v>45359</v>
      </c>
      <c r="C3306" s="19" t="s">
        <v>1336</v>
      </c>
      <c r="D3306" s="19" t="s">
        <v>1259</v>
      </c>
      <c r="E3306" s="5">
        <v>0.58472222222222225</v>
      </c>
      <c r="F3306" s="19" t="s">
        <v>1220</v>
      </c>
    </row>
    <row r="3307" spans="1:6" x14ac:dyDescent="0.25">
      <c r="A3307">
        <v>1533</v>
      </c>
      <c r="B3307" s="5">
        <v>45373</v>
      </c>
      <c r="C3307" s="19" t="s">
        <v>1336</v>
      </c>
      <c r="D3307" s="19" t="s">
        <v>1259</v>
      </c>
      <c r="E3307" s="5">
        <v>0.55763888888888891</v>
      </c>
      <c r="F3307" s="19" t="s">
        <v>1221</v>
      </c>
    </row>
    <row r="3308" spans="1:6" x14ac:dyDescent="0.25">
      <c r="A3308">
        <v>1533</v>
      </c>
      <c r="B3308" s="5">
        <v>45387</v>
      </c>
      <c r="C3308" s="19" t="s">
        <v>1336</v>
      </c>
      <c r="D3308" s="19" t="s">
        <v>1259</v>
      </c>
      <c r="E3308" s="5">
        <v>0.5444444444444444</v>
      </c>
      <c r="F3308" s="19" t="s">
        <v>1221</v>
      </c>
    </row>
    <row r="3309" spans="1:6" x14ac:dyDescent="0.25">
      <c r="A3309">
        <v>1533</v>
      </c>
      <c r="B3309" s="5">
        <v>45422</v>
      </c>
      <c r="C3309" s="19" t="s">
        <v>1336</v>
      </c>
      <c r="D3309" s="19" t="s">
        <v>1259</v>
      </c>
      <c r="E3309" s="5">
        <v>0.57916666666666672</v>
      </c>
      <c r="F3309" s="19" t="s">
        <v>1220</v>
      </c>
    </row>
    <row r="3310" spans="1:6" x14ac:dyDescent="0.25">
      <c r="A3310">
        <v>1533</v>
      </c>
      <c r="B3310" s="5">
        <v>45429</v>
      </c>
      <c r="C3310" s="19" t="s">
        <v>1336</v>
      </c>
      <c r="D3310" s="19" t="s">
        <v>1280</v>
      </c>
      <c r="E3310" s="5">
        <v>0.5131944444444444</v>
      </c>
      <c r="F3310" s="19" t="s">
        <v>1221</v>
      </c>
    </row>
    <row r="3311" spans="1:6" x14ac:dyDescent="0.25">
      <c r="A3311">
        <v>1533</v>
      </c>
      <c r="B3311" s="5">
        <v>45436</v>
      </c>
      <c r="C3311" s="19" t="s">
        <v>1336</v>
      </c>
      <c r="D3311" s="19" t="s">
        <v>1280</v>
      </c>
      <c r="E3311" s="5">
        <v>0.52500000000000002</v>
      </c>
      <c r="F3311" s="19" t="s">
        <v>1220</v>
      </c>
    </row>
    <row r="3312" spans="1:6" x14ac:dyDescent="0.25">
      <c r="A3312">
        <v>1533</v>
      </c>
      <c r="B3312" s="5">
        <v>45457</v>
      </c>
      <c r="C3312" s="19" t="s">
        <v>1336</v>
      </c>
      <c r="D3312" s="19" t="s">
        <v>1280</v>
      </c>
      <c r="E3312" s="5">
        <v>0.55625000000000002</v>
      </c>
      <c r="F3312" s="19" t="s">
        <v>1221</v>
      </c>
    </row>
    <row r="3313" spans="1:6" x14ac:dyDescent="0.25">
      <c r="A3313">
        <v>1533</v>
      </c>
      <c r="B3313" s="5">
        <v>45464</v>
      </c>
      <c r="C3313" s="19" t="s">
        <v>1336</v>
      </c>
      <c r="D3313" s="19" t="s">
        <v>1280</v>
      </c>
      <c r="E3313" s="5">
        <v>0.5541666666666667</v>
      </c>
      <c r="F3313" s="19" t="s">
        <v>1221</v>
      </c>
    </row>
    <row r="3314" spans="1:6" x14ac:dyDescent="0.25">
      <c r="A3314">
        <v>1533</v>
      </c>
      <c r="B3314" s="5">
        <v>45471</v>
      </c>
      <c r="C3314" s="19" t="s">
        <v>1336</v>
      </c>
      <c r="D3314" s="19" t="s">
        <v>1280</v>
      </c>
      <c r="E3314" s="5">
        <v>0.56180555555555556</v>
      </c>
      <c r="F3314" s="19" t="s">
        <v>1221</v>
      </c>
    </row>
    <row r="3315" spans="1:6" x14ac:dyDescent="0.25">
      <c r="A3315">
        <v>1534</v>
      </c>
      <c r="B3315" s="5">
        <v>45198</v>
      </c>
      <c r="C3315" s="19" t="s">
        <v>1336</v>
      </c>
      <c r="D3315" s="19" t="s">
        <v>1259</v>
      </c>
      <c r="E3315" s="5">
        <v>0.44513888888888886</v>
      </c>
      <c r="F3315" s="19" t="s">
        <v>1221</v>
      </c>
    </row>
    <row r="3316" spans="1:6" x14ac:dyDescent="0.25">
      <c r="A3316">
        <v>1534</v>
      </c>
      <c r="B3316" s="5">
        <v>45205</v>
      </c>
      <c r="C3316" s="19" t="s">
        <v>1336</v>
      </c>
      <c r="D3316" s="19" t="s">
        <v>1259</v>
      </c>
      <c r="E3316" s="5">
        <v>0.45277777777777778</v>
      </c>
      <c r="F3316" s="19" t="s">
        <v>1221</v>
      </c>
    </row>
    <row r="3317" spans="1:6" x14ac:dyDescent="0.25">
      <c r="A3317">
        <v>1534</v>
      </c>
      <c r="B3317" s="5">
        <v>45212</v>
      </c>
      <c r="C3317" s="19" t="s">
        <v>1336</v>
      </c>
      <c r="D3317" s="19" t="s">
        <v>1259</v>
      </c>
      <c r="E3317" s="5">
        <v>0.37152777777777779</v>
      </c>
      <c r="F3317" s="19" t="s">
        <v>1221</v>
      </c>
    </row>
    <row r="3318" spans="1:6" x14ac:dyDescent="0.25">
      <c r="A3318">
        <v>1534</v>
      </c>
      <c r="B3318" s="5">
        <v>45219</v>
      </c>
      <c r="C3318" s="19" t="s">
        <v>1336</v>
      </c>
      <c r="D3318" s="19" t="s">
        <v>1259</v>
      </c>
      <c r="E3318" s="5">
        <v>0.39166666666666666</v>
      </c>
      <c r="F3318" s="19" t="s">
        <v>1221</v>
      </c>
    </row>
    <row r="3319" spans="1:6" x14ac:dyDescent="0.25">
      <c r="A3319">
        <v>1534</v>
      </c>
      <c r="B3319" s="5">
        <v>45226</v>
      </c>
      <c r="C3319" s="19" t="s">
        <v>1336</v>
      </c>
      <c r="D3319" s="19" t="s">
        <v>1259</v>
      </c>
      <c r="E3319" s="5">
        <v>0.46319444444444446</v>
      </c>
      <c r="F3319" s="19" t="s">
        <v>1221</v>
      </c>
    </row>
    <row r="3320" spans="1:6" x14ac:dyDescent="0.25">
      <c r="A3320">
        <v>1534</v>
      </c>
      <c r="B3320" s="5">
        <v>45233</v>
      </c>
      <c r="C3320" s="19" t="s">
        <v>1336</v>
      </c>
      <c r="D3320" s="19" t="s">
        <v>1259</v>
      </c>
      <c r="E3320" s="5">
        <v>0.5708333333333333</v>
      </c>
      <c r="F3320" s="19" t="s">
        <v>1220</v>
      </c>
    </row>
    <row r="3321" spans="1:6" x14ac:dyDescent="0.25">
      <c r="A3321">
        <v>1534</v>
      </c>
      <c r="B3321" s="5">
        <v>45240</v>
      </c>
      <c r="C3321" s="19" t="s">
        <v>1336</v>
      </c>
      <c r="D3321" s="19" t="s">
        <v>1259</v>
      </c>
      <c r="E3321" s="5">
        <v>0.66319444444444442</v>
      </c>
      <c r="F3321" s="19" t="s">
        <v>1220</v>
      </c>
    </row>
    <row r="3322" spans="1:6" x14ac:dyDescent="0.25">
      <c r="A3322">
        <v>1534</v>
      </c>
      <c r="B3322" s="5">
        <v>45247</v>
      </c>
      <c r="C3322" s="19" t="s">
        <v>1336</v>
      </c>
      <c r="D3322" s="19" t="s">
        <v>1259</v>
      </c>
      <c r="E3322" s="5">
        <v>0.55763888888888891</v>
      </c>
      <c r="F3322" s="19" t="s">
        <v>1220</v>
      </c>
    </row>
    <row r="3323" spans="1:6" x14ac:dyDescent="0.25">
      <c r="A3323">
        <v>1534</v>
      </c>
      <c r="B3323" s="5">
        <v>45254</v>
      </c>
      <c r="C3323" s="19" t="s">
        <v>1336</v>
      </c>
      <c r="D3323" s="19" t="s">
        <v>1259</v>
      </c>
      <c r="E3323" s="5">
        <v>0.39583333333333331</v>
      </c>
      <c r="F3323" s="19" t="s">
        <v>1221</v>
      </c>
    </row>
    <row r="3324" spans="1:6" x14ac:dyDescent="0.25">
      <c r="A3324">
        <v>1534</v>
      </c>
      <c r="B3324" s="5">
        <v>45261</v>
      </c>
      <c r="C3324" s="19" t="s">
        <v>1336</v>
      </c>
      <c r="D3324" s="19" t="s">
        <v>1259</v>
      </c>
      <c r="E3324" s="5">
        <v>0.55763888888888891</v>
      </c>
      <c r="F3324" s="19" t="s">
        <v>1221</v>
      </c>
    </row>
    <row r="3325" spans="1:6" x14ac:dyDescent="0.25">
      <c r="A3325">
        <v>1534</v>
      </c>
      <c r="B3325" s="5">
        <v>45268</v>
      </c>
      <c r="C3325" s="19" t="s">
        <v>1336</v>
      </c>
      <c r="D3325" s="19" t="s">
        <v>1259</v>
      </c>
      <c r="E3325" s="5">
        <v>0.54027777777777775</v>
      </c>
      <c r="F3325" s="19" t="s">
        <v>1221</v>
      </c>
    </row>
    <row r="3326" spans="1:6" x14ac:dyDescent="0.25">
      <c r="A3326">
        <v>1534</v>
      </c>
      <c r="B3326" s="5">
        <v>45282</v>
      </c>
      <c r="C3326" s="19" t="s">
        <v>1336</v>
      </c>
      <c r="D3326" s="19" t="s">
        <v>1259</v>
      </c>
      <c r="E3326" s="5">
        <v>0.55902777777777779</v>
      </c>
      <c r="F3326" s="19" t="s">
        <v>1221</v>
      </c>
    </row>
    <row r="3327" spans="1:6" x14ac:dyDescent="0.25">
      <c r="A3327">
        <v>1534</v>
      </c>
      <c r="B3327" s="5">
        <v>45289</v>
      </c>
      <c r="C3327" s="19" t="s">
        <v>1336</v>
      </c>
      <c r="D3327" s="19" t="s">
        <v>1259</v>
      </c>
      <c r="E3327" s="5">
        <v>0.55069444444444449</v>
      </c>
      <c r="F3327" s="19" t="s">
        <v>1221</v>
      </c>
    </row>
    <row r="3328" spans="1:6" x14ac:dyDescent="0.25">
      <c r="A3328">
        <v>1534</v>
      </c>
      <c r="B3328" s="5">
        <v>45296</v>
      </c>
      <c r="C3328" s="19" t="s">
        <v>1336</v>
      </c>
      <c r="D3328" s="19" t="s">
        <v>1259</v>
      </c>
      <c r="E3328" s="5">
        <v>0.54374999999999996</v>
      </c>
      <c r="F3328" s="19" t="s">
        <v>1221</v>
      </c>
    </row>
    <row r="3329" spans="1:6" x14ac:dyDescent="0.25">
      <c r="A3329">
        <v>1534</v>
      </c>
      <c r="B3329" s="5">
        <v>45303</v>
      </c>
      <c r="C3329" s="19" t="s">
        <v>1336</v>
      </c>
      <c r="D3329" s="19" t="s">
        <v>1259</v>
      </c>
      <c r="E3329" s="5">
        <v>0.55208333333333337</v>
      </c>
      <c r="F3329" s="19" t="s">
        <v>1221</v>
      </c>
    </row>
    <row r="3330" spans="1:6" x14ac:dyDescent="0.25">
      <c r="A3330">
        <v>1534</v>
      </c>
      <c r="B3330" s="5">
        <v>45317</v>
      </c>
      <c r="C3330" s="19" t="s">
        <v>1336</v>
      </c>
      <c r="D3330" s="19" t="s">
        <v>1259</v>
      </c>
      <c r="E3330" s="5">
        <v>0.54513888888888884</v>
      </c>
      <c r="F3330" s="19" t="s">
        <v>1221</v>
      </c>
    </row>
    <row r="3331" spans="1:6" x14ac:dyDescent="0.25">
      <c r="A3331">
        <v>1534</v>
      </c>
      <c r="B3331" s="5">
        <v>45324</v>
      </c>
      <c r="C3331" s="19" t="s">
        <v>1336</v>
      </c>
      <c r="D3331" s="19" t="s">
        <v>1259</v>
      </c>
      <c r="E3331" s="5">
        <v>0.56111111111111112</v>
      </c>
      <c r="F3331" s="19" t="s">
        <v>1221</v>
      </c>
    </row>
    <row r="3332" spans="1:6" x14ac:dyDescent="0.25">
      <c r="A3332">
        <v>1534</v>
      </c>
      <c r="B3332" s="5">
        <v>45331</v>
      </c>
      <c r="C3332" s="19" t="s">
        <v>1336</v>
      </c>
      <c r="D3332" s="19" t="s">
        <v>1259</v>
      </c>
      <c r="E3332" s="5">
        <v>0.56736111111111109</v>
      </c>
      <c r="F3332" s="19" t="s">
        <v>1220</v>
      </c>
    </row>
    <row r="3333" spans="1:6" x14ac:dyDescent="0.25">
      <c r="A3333">
        <v>1534</v>
      </c>
      <c r="B3333" s="5">
        <v>45345</v>
      </c>
      <c r="C3333" s="19" t="s">
        <v>1336</v>
      </c>
      <c r="D3333" s="19" t="s">
        <v>1259</v>
      </c>
      <c r="E3333" s="5">
        <v>0.56388888888888888</v>
      </c>
      <c r="F3333" s="19" t="s">
        <v>1220</v>
      </c>
    </row>
    <row r="3334" spans="1:6" x14ac:dyDescent="0.25">
      <c r="A3334">
        <v>1534</v>
      </c>
      <c r="B3334" s="5">
        <v>45352</v>
      </c>
      <c r="C3334" s="19" t="s">
        <v>1336</v>
      </c>
      <c r="D3334" s="19" t="s">
        <v>1259</v>
      </c>
      <c r="E3334" s="5">
        <v>0.55833333333333335</v>
      </c>
      <c r="F3334" s="19" t="s">
        <v>1221</v>
      </c>
    </row>
    <row r="3335" spans="1:6" x14ac:dyDescent="0.25">
      <c r="A3335">
        <v>1534</v>
      </c>
      <c r="B3335" s="5">
        <v>45359</v>
      </c>
      <c r="C3335" s="19" t="s">
        <v>1336</v>
      </c>
      <c r="D3335" s="19" t="s">
        <v>1259</v>
      </c>
      <c r="E3335" s="5">
        <v>0.56944444444444442</v>
      </c>
      <c r="F3335" s="19" t="s">
        <v>1220</v>
      </c>
    </row>
    <row r="3336" spans="1:6" x14ac:dyDescent="0.25">
      <c r="A3336">
        <v>1534</v>
      </c>
      <c r="B3336" s="5">
        <v>45380</v>
      </c>
      <c r="C3336" s="19" t="s">
        <v>1336</v>
      </c>
      <c r="D3336" s="19" t="s">
        <v>1259</v>
      </c>
      <c r="E3336" s="5">
        <v>0.55208333333333337</v>
      </c>
      <c r="F3336" s="19" t="s">
        <v>1221</v>
      </c>
    </row>
    <row r="3337" spans="1:6" x14ac:dyDescent="0.25">
      <c r="A3337">
        <v>1534</v>
      </c>
      <c r="B3337" s="5">
        <v>45387</v>
      </c>
      <c r="C3337" s="19" t="s">
        <v>1336</v>
      </c>
      <c r="D3337" s="19" t="s">
        <v>1259</v>
      </c>
      <c r="E3337" s="5">
        <v>0.56527777777777777</v>
      </c>
      <c r="F3337" s="19" t="s">
        <v>1220</v>
      </c>
    </row>
    <row r="3338" spans="1:6" x14ac:dyDescent="0.25">
      <c r="A3338">
        <v>1534</v>
      </c>
      <c r="B3338" s="5">
        <v>45401</v>
      </c>
      <c r="C3338" s="19" t="s">
        <v>1336</v>
      </c>
      <c r="D3338" s="19" t="s">
        <v>1259</v>
      </c>
      <c r="E3338" s="5">
        <v>0.63749999999999996</v>
      </c>
      <c r="F3338" s="19" t="s">
        <v>1220</v>
      </c>
    </row>
    <row r="3339" spans="1:6" x14ac:dyDescent="0.25">
      <c r="A3339">
        <v>1534</v>
      </c>
      <c r="B3339" s="5">
        <v>45422</v>
      </c>
      <c r="C3339" s="19" t="s">
        <v>1336</v>
      </c>
      <c r="D3339" s="19" t="s">
        <v>1280</v>
      </c>
      <c r="E3339" s="5">
        <v>0.50763888888888886</v>
      </c>
      <c r="F3339" s="19" t="s">
        <v>1221</v>
      </c>
    </row>
    <row r="3340" spans="1:6" x14ac:dyDescent="0.25">
      <c r="A3340">
        <v>1534</v>
      </c>
      <c r="B3340" s="5">
        <v>45429</v>
      </c>
      <c r="C3340" s="19" t="s">
        <v>1336</v>
      </c>
      <c r="D3340" s="19" t="s">
        <v>1280</v>
      </c>
      <c r="E3340" s="5">
        <v>0.51527777777777772</v>
      </c>
      <c r="F3340" s="19" t="s">
        <v>1221</v>
      </c>
    </row>
    <row r="3341" spans="1:6" x14ac:dyDescent="0.25">
      <c r="A3341">
        <v>1534</v>
      </c>
      <c r="B3341" s="5">
        <v>45436</v>
      </c>
      <c r="C3341" s="19" t="s">
        <v>1336</v>
      </c>
      <c r="D3341" s="19" t="s">
        <v>1280</v>
      </c>
      <c r="E3341" s="5">
        <v>0.53263888888888888</v>
      </c>
      <c r="F3341" s="19" t="s">
        <v>1220</v>
      </c>
    </row>
    <row r="3342" spans="1:6" x14ac:dyDescent="0.25">
      <c r="A3342">
        <v>1534</v>
      </c>
      <c r="B3342" s="5">
        <v>45443</v>
      </c>
      <c r="C3342" s="19" t="s">
        <v>1336</v>
      </c>
      <c r="D3342" s="19" t="s">
        <v>1280</v>
      </c>
      <c r="E3342" s="5">
        <v>0.50347222222222221</v>
      </c>
      <c r="F3342" s="19" t="s">
        <v>1221</v>
      </c>
    </row>
    <row r="3343" spans="1:6" x14ac:dyDescent="0.25">
      <c r="A3343">
        <v>1534</v>
      </c>
      <c r="B3343" s="5">
        <v>45450</v>
      </c>
      <c r="C3343" s="19" t="s">
        <v>1336</v>
      </c>
      <c r="D3343" s="19" t="s">
        <v>1280</v>
      </c>
      <c r="E3343" s="5">
        <v>0.56180555555555556</v>
      </c>
      <c r="F3343" s="19" t="s">
        <v>1221</v>
      </c>
    </row>
    <row r="3344" spans="1:6" x14ac:dyDescent="0.25">
      <c r="A3344">
        <v>1534</v>
      </c>
      <c r="B3344" s="5">
        <v>45464</v>
      </c>
      <c r="C3344" s="19" t="s">
        <v>1336</v>
      </c>
      <c r="D3344" s="19" t="s">
        <v>1280</v>
      </c>
      <c r="E3344" s="5">
        <v>0.56319444444444444</v>
      </c>
      <c r="F3344" s="19" t="s">
        <v>1220</v>
      </c>
    </row>
    <row r="3345" spans="1:6" x14ac:dyDescent="0.25">
      <c r="A3345">
        <v>1534</v>
      </c>
      <c r="B3345" s="5">
        <v>45471</v>
      </c>
      <c r="C3345" s="19" t="s">
        <v>1336</v>
      </c>
      <c r="D3345" s="19" t="s">
        <v>1280</v>
      </c>
      <c r="E3345" s="5">
        <v>0.56944444444444442</v>
      </c>
      <c r="F3345" s="19" t="s">
        <v>1220</v>
      </c>
    </row>
    <row r="3346" spans="1:6" x14ac:dyDescent="0.25">
      <c r="A3346">
        <v>1534</v>
      </c>
      <c r="B3346" s="5">
        <v>45478</v>
      </c>
      <c r="C3346" s="19" t="s">
        <v>1336</v>
      </c>
      <c r="D3346" s="19" t="s">
        <v>1280</v>
      </c>
      <c r="E3346" s="5">
        <v>0.56458333333333333</v>
      </c>
      <c r="F3346" s="19" t="s">
        <v>1220</v>
      </c>
    </row>
    <row r="3347" spans="1:6" x14ac:dyDescent="0.25">
      <c r="A3347">
        <v>1536</v>
      </c>
      <c r="B3347" s="5">
        <v>45233</v>
      </c>
      <c r="C3347" s="19" t="s">
        <v>1336</v>
      </c>
      <c r="D3347" s="19" t="s">
        <v>1259</v>
      </c>
      <c r="E3347" s="5">
        <v>0.57152777777777775</v>
      </c>
      <c r="F3347" s="19" t="s">
        <v>1220</v>
      </c>
    </row>
    <row r="3348" spans="1:6" x14ac:dyDescent="0.25">
      <c r="A3348">
        <v>1536</v>
      </c>
      <c r="B3348" s="5">
        <v>45289</v>
      </c>
      <c r="C3348" s="19" t="s">
        <v>1336</v>
      </c>
      <c r="D3348" s="19" t="s">
        <v>1259</v>
      </c>
      <c r="E3348" s="5">
        <v>0.56041666666666667</v>
      </c>
      <c r="F3348" s="19" t="s">
        <v>1221</v>
      </c>
    </row>
    <row r="3349" spans="1:6" x14ac:dyDescent="0.25">
      <c r="A3349">
        <v>1536</v>
      </c>
      <c r="B3349" s="5">
        <v>45303</v>
      </c>
      <c r="C3349" s="19" t="s">
        <v>1336</v>
      </c>
      <c r="D3349" s="19" t="s">
        <v>1259</v>
      </c>
      <c r="E3349" s="5">
        <v>0.54791666666666672</v>
      </c>
      <c r="F3349" s="19" t="s">
        <v>1221</v>
      </c>
    </row>
    <row r="3350" spans="1:6" x14ac:dyDescent="0.25">
      <c r="A3350">
        <v>1537</v>
      </c>
      <c r="B3350" s="5">
        <v>45212</v>
      </c>
      <c r="C3350" s="19" t="s">
        <v>1336</v>
      </c>
      <c r="D3350" s="19" t="s">
        <v>1259</v>
      </c>
      <c r="E3350" s="5">
        <v>0.37222222222222223</v>
      </c>
      <c r="F3350" s="19" t="s">
        <v>1221</v>
      </c>
    </row>
    <row r="3351" spans="1:6" x14ac:dyDescent="0.25">
      <c r="A3351">
        <v>1537</v>
      </c>
      <c r="B3351" s="5">
        <v>45219</v>
      </c>
      <c r="C3351" s="19" t="s">
        <v>1336</v>
      </c>
      <c r="D3351" s="19" t="s">
        <v>1259</v>
      </c>
      <c r="E3351" s="5">
        <v>0.39166666666666666</v>
      </c>
      <c r="F3351" s="19" t="s">
        <v>1221</v>
      </c>
    </row>
    <row r="3352" spans="1:6" x14ac:dyDescent="0.25">
      <c r="A3352">
        <v>1537</v>
      </c>
      <c r="B3352" s="5">
        <v>45226</v>
      </c>
      <c r="C3352" s="19" t="s">
        <v>1336</v>
      </c>
      <c r="D3352" s="19" t="s">
        <v>1259</v>
      </c>
      <c r="E3352" s="5">
        <v>0.46319444444444446</v>
      </c>
      <c r="F3352" s="19" t="s">
        <v>1221</v>
      </c>
    </row>
    <row r="3353" spans="1:6" x14ac:dyDescent="0.25">
      <c r="A3353">
        <v>1537</v>
      </c>
      <c r="B3353" s="5">
        <v>45233</v>
      </c>
      <c r="C3353" s="19" t="s">
        <v>1336</v>
      </c>
      <c r="D3353" s="19" t="s">
        <v>1259</v>
      </c>
      <c r="E3353" s="5">
        <v>0.57152777777777775</v>
      </c>
      <c r="F3353" s="19" t="s">
        <v>1220</v>
      </c>
    </row>
    <row r="3354" spans="1:6" x14ac:dyDescent="0.25">
      <c r="A3354">
        <v>1537</v>
      </c>
      <c r="B3354" s="5">
        <v>45240</v>
      </c>
      <c r="C3354" s="19" t="s">
        <v>1336</v>
      </c>
      <c r="D3354" s="19" t="s">
        <v>1259</v>
      </c>
      <c r="E3354" s="5">
        <v>0.66388888888888886</v>
      </c>
      <c r="F3354" s="19" t="s">
        <v>1220</v>
      </c>
    </row>
    <row r="3355" spans="1:6" x14ac:dyDescent="0.25">
      <c r="A3355">
        <v>1537</v>
      </c>
      <c r="B3355" s="5">
        <v>45247</v>
      </c>
      <c r="C3355" s="19" t="s">
        <v>1336</v>
      </c>
      <c r="D3355" s="19" t="s">
        <v>1259</v>
      </c>
      <c r="E3355" s="5">
        <v>0.56111111111111112</v>
      </c>
      <c r="F3355" s="19" t="s">
        <v>1220</v>
      </c>
    </row>
    <row r="3356" spans="1:6" x14ac:dyDescent="0.25">
      <c r="A3356">
        <v>1537</v>
      </c>
      <c r="B3356" s="5">
        <v>45261</v>
      </c>
      <c r="C3356" s="19" t="s">
        <v>1336</v>
      </c>
      <c r="D3356" s="19" t="s">
        <v>1259</v>
      </c>
      <c r="E3356" s="5">
        <v>0.56805555555555554</v>
      </c>
      <c r="F3356" s="19" t="s">
        <v>1220</v>
      </c>
    </row>
    <row r="3357" spans="1:6" x14ac:dyDescent="0.25">
      <c r="A3357">
        <v>1537</v>
      </c>
      <c r="B3357" s="5">
        <v>45275</v>
      </c>
      <c r="C3357" s="19" t="s">
        <v>1336</v>
      </c>
      <c r="D3357" s="19" t="s">
        <v>1259</v>
      </c>
      <c r="E3357" s="5">
        <v>0.59097222222222223</v>
      </c>
      <c r="F3357" s="19" t="s">
        <v>1220</v>
      </c>
    </row>
    <row r="3358" spans="1:6" x14ac:dyDescent="0.25">
      <c r="A3358">
        <v>1537</v>
      </c>
      <c r="B3358" s="5">
        <v>45317</v>
      </c>
      <c r="C3358" s="19" t="s">
        <v>1336</v>
      </c>
      <c r="D3358" s="19" t="s">
        <v>1259</v>
      </c>
      <c r="E3358" s="5">
        <v>0.56111111111111112</v>
      </c>
      <c r="F3358" s="19" t="s">
        <v>1221</v>
      </c>
    </row>
    <row r="3359" spans="1:6" x14ac:dyDescent="0.25">
      <c r="A3359">
        <v>1537</v>
      </c>
      <c r="B3359" s="5">
        <v>45338</v>
      </c>
      <c r="C3359" s="19" t="s">
        <v>1336</v>
      </c>
      <c r="D3359" s="19" t="s">
        <v>1259</v>
      </c>
      <c r="E3359" s="5">
        <v>0.57361111111111107</v>
      </c>
      <c r="F3359" s="19" t="s">
        <v>1220</v>
      </c>
    </row>
    <row r="3360" spans="1:6" x14ac:dyDescent="0.25">
      <c r="A3360">
        <v>1537</v>
      </c>
      <c r="B3360" s="5">
        <v>45352</v>
      </c>
      <c r="C3360" s="19" t="s">
        <v>1336</v>
      </c>
      <c r="D3360" s="19" t="s">
        <v>1259</v>
      </c>
      <c r="E3360" s="5">
        <v>0.58611111111111114</v>
      </c>
      <c r="F3360" s="19" t="s">
        <v>1220</v>
      </c>
    </row>
    <row r="3361" spans="1:6" x14ac:dyDescent="0.25">
      <c r="A3361">
        <v>1537</v>
      </c>
      <c r="B3361" s="5">
        <v>45359</v>
      </c>
      <c r="C3361" s="19" t="s">
        <v>1336</v>
      </c>
      <c r="D3361" s="19" t="s">
        <v>1259</v>
      </c>
      <c r="E3361" s="5">
        <v>0.59444444444444444</v>
      </c>
      <c r="F3361" s="19" t="s">
        <v>1220</v>
      </c>
    </row>
    <row r="3362" spans="1:6" x14ac:dyDescent="0.25">
      <c r="A3362">
        <v>1537</v>
      </c>
      <c r="B3362" s="5">
        <v>45366</v>
      </c>
      <c r="C3362" s="19" t="s">
        <v>1336</v>
      </c>
      <c r="D3362" s="19" t="s">
        <v>1259</v>
      </c>
      <c r="E3362" s="5">
        <v>0.5805555555555556</v>
      </c>
      <c r="F3362" s="19" t="s">
        <v>1220</v>
      </c>
    </row>
    <row r="3363" spans="1:6" x14ac:dyDescent="0.25">
      <c r="A3363">
        <v>1537</v>
      </c>
      <c r="B3363" s="5">
        <v>45373</v>
      </c>
      <c r="C3363" s="19" t="s">
        <v>1336</v>
      </c>
      <c r="D3363" s="19" t="s">
        <v>1259</v>
      </c>
      <c r="E3363" s="5">
        <v>0.58263888888888893</v>
      </c>
      <c r="F3363" s="19" t="s">
        <v>1220</v>
      </c>
    </row>
    <row r="3364" spans="1:6" x14ac:dyDescent="0.25">
      <c r="A3364">
        <v>1537</v>
      </c>
      <c r="B3364" s="5">
        <v>45387</v>
      </c>
      <c r="C3364" s="19" t="s">
        <v>1336</v>
      </c>
      <c r="D3364" s="19" t="s">
        <v>1259</v>
      </c>
      <c r="E3364" s="5">
        <v>0.58750000000000002</v>
      </c>
      <c r="F3364" s="19" t="s">
        <v>1220</v>
      </c>
    </row>
    <row r="3365" spans="1:6" x14ac:dyDescent="0.25">
      <c r="A3365">
        <v>1537</v>
      </c>
      <c r="B3365" s="5">
        <v>45401</v>
      </c>
      <c r="C3365" s="19" t="s">
        <v>1336</v>
      </c>
      <c r="D3365" s="19" t="s">
        <v>1259</v>
      </c>
      <c r="E3365" s="5">
        <v>0.63055555555555554</v>
      </c>
      <c r="F3365" s="19" t="s">
        <v>1220</v>
      </c>
    </row>
    <row r="3366" spans="1:6" x14ac:dyDescent="0.25">
      <c r="A3366">
        <v>1537</v>
      </c>
      <c r="B3366" s="5">
        <v>45422</v>
      </c>
      <c r="C3366" s="19" t="s">
        <v>1336</v>
      </c>
      <c r="D3366" s="19" t="s">
        <v>1280</v>
      </c>
      <c r="E3366" s="5">
        <v>0.5131944444444444</v>
      </c>
      <c r="F3366" s="19" t="s">
        <v>1221</v>
      </c>
    </row>
    <row r="3367" spans="1:6" x14ac:dyDescent="0.25">
      <c r="A3367">
        <v>1537</v>
      </c>
      <c r="B3367" s="5">
        <v>45429</v>
      </c>
      <c r="C3367" s="19" t="s">
        <v>1336</v>
      </c>
      <c r="D3367" s="19" t="s">
        <v>1280</v>
      </c>
      <c r="E3367" s="5">
        <v>0.5131944444444444</v>
      </c>
      <c r="F3367" s="19" t="s">
        <v>1221</v>
      </c>
    </row>
    <row r="3368" spans="1:6" x14ac:dyDescent="0.25">
      <c r="A3368">
        <v>1537</v>
      </c>
      <c r="B3368" s="5">
        <v>45436</v>
      </c>
      <c r="C3368" s="19" t="s">
        <v>1336</v>
      </c>
      <c r="D3368" s="19" t="s">
        <v>1280</v>
      </c>
      <c r="E3368" s="5">
        <v>0.52083333333333337</v>
      </c>
      <c r="F3368" s="19" t="s">
        <v>1221</v>
      </c>
    </row>
    <row r="3369" spans="1:6" x14ac:dyDescent="0.25">
      <c r="A3369">
        <v>1537</v>
      </c>
      <c r="B3369" s="5">
        <v>45443</v>
      </c>
      <c r="C3369" s="19" t="s">
        <v>1336</v>
      </c>
      <c r="D3369" s="19" t="s">
        <v>1280</v>
      </c>
      <c r="E3369" s="5">
        <v>7.2222222222222215E-2</v>
      </c>
      <c r="F3369" s="19" t="s">
        <v>1221</v>
      </c>
    </row>
    <row r="3370" spans="1:6" x14ac:dyDescent="0.25">
      <c r="A3370">
        <v>1537</v>
      </c>
      <c r="B3370" s="5">
        <v>45450</v>
      </c>
      <c r="C3370" s="19" t="s">
        <v>1336</v>
      </c>
      <c r="D3370" s="19" t="s">
        <v>1280</v>
      </c>
      <c r="E3370" s="5">
        <v>0.56458333333333333</v>
      </c>
      <c r="F3370" s="19" t="s">
        <v>1220</v>
      </c>
    </row>
    <row r="3371" spans="1:6" x14ac:dyDescent="0.25">
      <c r="A3371">
        <v>1537</v>
      </c>
      <c r="B3371" s="5">
        <v>45478</v>
      </c>
      <c r="C3371" s="19" t="s">
        <v>1336</v>
      </c>
      <c r="D3371" s="19" t="s">
        <v>1280</v>
      </c>
      <c r="E3371" s="5">
        <v>0.55069444444444449</v>
      </c>
      <c r="F3371" s="19" t="s">
        <v>1221</v>
      </c>
    </row>
    <row r="3372" spans="1:6" x14ac:dyDescent="0.25">
      <c r="A3372">
        <v>1538</v>
      </c>
      <c r="B3372" s="5">
        <v>45198</v>
      </c>
      <c r="C3372" s="19" t="s">
        <v>1336</v>
      </c>
      <c r="D3372" s="19" t="s">
        <v>1259</v>
      </c>
      <c r="E3372" s="5">
        <v>0.63194444444444442</v>
      </c>
      <c r="F3372" s="19" t="s">
        <v>1220</v>
      </c>
    </row>
    <row r="3373" spans="1:6" x14ac:dyDescent="0.25">
      <c r="A3373">
        <v>1538</v>
      </c>
      <c r="B3373" s="5">
        <v>45205</v>
      </c>
      <c r="C3373" s="19" t="s">
        <v>1336</v>
      </c>
      <c r="D3373" s="19" t="s">
        <v>1259</v>
      </c>
      <c r="E3373" s="5">
        <v>0.45208333333333334</v>
      </c>
      <c r="F3373" s="19" t="s">
        <v>1221</v>
      </c>
    </row>
    <row r="3374" spans="1:6" x14ac:dyDescent="0.25">
      <c r="A3374">
        <v>1538</v>
      </c>
      <c r="B3374" s="5">
        <v>45212</v>
      </c>
      <c r="C3374" s="19" t="s">
        <v>1336</v>
      </c>
      <c r="D3374" s="19" t="s">
        <v>1259</v>
      </c>
      <c r="E3374" s="5">
        <v>0.37222222222222223</v>
      </c>
      <c r="F3374" s="19" t="s">
        <v>1221</v>
      </c>
    </row>
    <row r="3375" spans="1:6" x14ac:dyDescent="0.25">
      <c r="A3375">
        <v>1538</v>
      </c>
      <c r="B3375" s="5">
        <v>45219</v>
      </c>
      <c r="C3375" s="19" t="s">
        <v>1336</v>
      </c>
      <c r="D3375" s="19" t="s">
        <v>1259</v>
      </c>
      <c r="E3375" s="5">
        <v>0.39166666666666666</v>
      </c>
      <c r="F3375" s="19" t="s">
        <v>1221</v>
      </c>
    </row>
    <row r="3376" spans="1:6" x14ac:dyDescent="0.25">
      <c r="A3376">
        <v>1538</v>
      </c>
      <c r="B3376" s="5">
        <v>45226</v>
      </c>
      <c r="C3376" s="19" t="s">
        <v>1336</v>
      </c>
      <c r="D3376" s="19" t="s">
        <v>1259</v>
      </c>
      <c r="E3376" s="5">
        <v>0.46319444444444446</v>
      </c>
      <c r="F3376" s="19" t="s">
        <v>1221</v>
      </c>
    </row>
    <row r="3377" spans="1:6" x14ac:dyDescent="0.25">
      <c r="A3377">
        <v>1538</v>
      </c>
      <c r="B3377" s="5">
        <v>45233</v>
      </c>
      <c r="C3377" s="19" t="s">
        <v>1336</v>
      </c>
      <c r="D3377" s="19" t="s">
        <v>1259</v>
      </c>
      <c r="E3377" s="5">
        <v>0.57152777777777775</v>
      </c>
      <c r="F3377" s="19" t="s">
        <v>1220</v>
      </c>
    </row>
    <row r="3378" spans="1:6" x14ac:dyDescent="0.25">
      <c r="A3378">
        <v>1538</v>
      </c>
      <c r="B3378" s="5">
        <v>45240</v>
      </c>
      <c r="C3378" s="19" t="s">
        <v>1336</v>
      </c>
      <c r="D3378" s="19" t="s">
        <v>1259</v>
      </c>
      <c r="E3378" s="5">
        <v>0.66388888888888886</v>
      </c>
      <c r="F3378" s="19" t="s">
        <v>1220</v>
      </c>
    </row>
    <row r="3379" spans="1:6" x14ac:dyDescent="0.25">
      <c r="A3379">
        <v>1538</v>
      </c>
      <c r="B3379" s="5">
        <v>45247</v>
      </c>
      <c r="C3379" s="19" t="s">
        <v>1336</v>
      </c>
      <c r="D3379" s="19" t="s">
        <v>1259</v>
      </c>
      <c r="E3379" s="5">
        <v>0.56180555555555556</v>
      </c>
      <c r="F3379" s="19" t="s">
        <v>1220</v>
      </c>
    </row>
    <row r="3380" spans="1:6" x14ac:dyDescent="0.25">
      <c r="A3380">
        <v>1538</v>
      </c>
      <c r="B3380" s="5">
        <v>45254</v>
      </c>
      <c r="C3380" s="19" t="s">
        <v>1336</v>
      </c>
      <c r="D3380" s="19" t="s">
        <v>1259</v>
      </c>
      <c r="E3380" s="5">
        <v>0.39652777777777776</v>
      </c>
      <c r="F3380" s="19" t="s">
        <v>1221</v>
      </c>
    </row>
    <row r="3381" spans="1:6" x14ac:dyDescent="0.25">
      <c r="A3381">
        <v>1538</v>
      </c>
      <c r="B3381" s="5">
        <v>45261</v>
      </c>
      <c r="C3381" s="19" t="s">
        <v>1336</v>
      </c>
      <c r="D3381" s="19" t="s">
        <v>1259</v>
      </c>
      <c r="E3381" s="5">
        <v>0.60347222222222219</v>
      </c>
      <c r="F3381" s="19" t="s">
        <v>1220</v>
      </c>
    </row>
    <row r="3382" spans="1:6" x14ac:dyDescent="0.25">
      <c r="A3382">
        <v>1538</v>
      </c>
      <c r="B3382" s="5">
        <v>45268</v>
      </c>
      <c r="C3382" s="19" t="s">
        <v>1336</v>
      </c>
      <c r="D3382" s="19" t="s">
        <v>1259</v>
      </c>
      <c r="E3382" s="5">
        <v>0.55000000000000004</v>
      </c>
      <c r="F3382" s="19" t="s">
        <v>1221</v>
      </c>
    </row>
    <row r="3383" spans="1:6" x14ac:dyDescent="0.25">
      <c r="A3383">
        <v>1538</v>
      </c>
      <c r="B3383" s="5">
        <v>45275</v>
      </c>
      <c r="C3383" s="19" t="s">
        <v>1336</v>
      </c>
      <c r="D3383" s="19" t="s">
        <v>1259</v>
      </c>
      <c r="E3383" s="5">
        <v>0.55069444444444449</v>
      </c>
      <c r="F3383" s="19" t="s">
        <v>1221</v>
      </c>
    </row>
    <row r="3384" spans="1:6" x14ac:dyDescent="0.25">
      <c r="A3384">
        <v>1538</v>
      </c>
      <c r="B3384" s="5">
        <v>45282</v>
      </c>
      <c r="C3384" s="19" t="s">
        <v>1336</v>
      </c>
      <c r="D3384" s="19" t="s">
        <v>1259</v>
      </c>
      <c r="E3384" s="5">
        <v>0.55000000000000004</v>
      </c>
      <c r="F3384" s="19" t="s">
        <v>1221</v>
      </c>
    </row>
    <row r="3385" spans="1:6" x14ac:dyDescent="0.25">
      <c r="A3385">
        <v>1538</v>
      </c>
      <c r="B3385" s="5">
        <v>45289</v>
      </c>
      <c r="C3385" s="19" t="s">
        <v>1336</v>
      </c>
      <c r="D3385" s="19" t="s">
        <v>1259</v>
      </c>
      <c r="E3385" s="5">
        <v>0.55208333333333337</v>
      </c>
      <c r="F3385" s="19" t="s">
        <v>1221</v>
      </c>
    </row>
    <row r="3386" spans="1:6" x14ac:dyDescent="0.25">
      <c r="A3386">
        <v>1538</v>
      </c>
      <c r="B3386" s="5">
        <v>45296</v>
      </c>
      <c r="C3386" s="19" t="s">
        <v>1336</v>
      </c>
      <c r="D3386" s="19" t="s">
        <v>1259</v>
      </c>
      <c r="E3386" s="5">
        <v>0.55069444444444449</v>
      </c>
      <c r="F3386" s="19" t="s">
        <v>1221</v>
      </c>
    </row>
    <row r="3387" spans="1:6" x14ac:dyDescent="0.25">
      <c r="A3387">
        <v>1538</v>
      </c>
      <c r="B3387" s="5">
        <v>45303</v>
      </c>
      <c r="C3387" s="19" t="s">
        <v>1336</v>
      </c>
      <c r="D3387" s="19" t="s">
        <v>1259</v>
      </c>
      <c r="E3387" s="5">
        <v>0.55347222222222225</v>
      </c>
      <c r="F3387" s="19" t="s">
        <v>1221</v>
      </c>
    </row>
    <row r="3388" spans="1:6" x14ac:dyDescent="0.25">
      <c r="A3388">
        <v>1538</v>
      </c>
      <c r="B3388" s="5">
        <v>45317</v>
      </c>
      <c r="C3388" s="19" t="s">
        <v>1336</v>
      </c>
      <c r="D3388" s="19" t="s">
        <v>1259</v>
      </c>
      <c r="E3388" s="5">
        <v>0.55555555555555558</v>
      </c>
      <c r="F3388" s="19" t="s">
        <v>1221</v>
      </c>
    </row>
    <row r="3389" spans="1:6" x14ac:dyDescent="0.25">
      <c r="A3389">
        <v>1538</v>
      </c>
      <c r="B3389" s="5">
        <v>45324</v>
      </c>
      <c r="C3389" s="19" t="s">
        <v>1336</v>
      </c>
      <c r="D3389" s="19" t="s">
        <v>1259</v>
      </c>
      <c r="E3389" s="5">
        <v>0.53749999999999998</v>
      </c>
      <c r="F3389" s="19" t="s">
        <v>1221</v>
      </c>
    </row>
    <row r="3390" spans="1:6" x14ac:dyDescent="0.25">
      <c r="A3390">
        <v>1538</v>
      </c>
      <c r="B3390" s="5">
        <v>45331</v>
      </c>
      <c r="C3390" s="19" t="s">
        <v>1336</v>
      </c>
      <c r="D3390" s="19" t="s">
        <v>1259</v>
      </c>
      <c r="E3390" s="5">
        <v>0.55972222222222223</v>
      </c>
      <c r="F3390" s="19" t="s">
        <v>1221</v>
      </c>
    </row>
    <row r="3391" spans="1:6" x14ac:dyDescent="0.25">
      <c r="A3391">
        <v>1538</v>
      </c>
      <c r="B3391" s="5">
        <v>45338</v>
      </c>
      <c r="C3391" s="19" t="s">
        <v>1336</v>
      </c>
      <c r="D3391" s="19" t="s">
        <v>1259</v>
      </c>
      <c r="E3391" s="5">
        <v>0.56041666666666667</v>
      </c>
      <c r="F3391" s="19" t="s">
        <v>1221</v>
      </c>
    </row>
    <row r="3392" spans="1:6" x14ac:dyDescent="0.25">
      <c r="A3392">
        <v>1538</v>
      </c>
      <c r="B3392" s="5">
        <v>45345</v>
      </c>
      <c r="C3392" s="19" t="s">
        <v>1336</v>
      </c>
      <c r="D3392" s="19" t="s">
        <v>1259</v>
      </c>
      <c r="E3392" s="5">
        <v>0.56180555555555556</v>
      </c>
      <c r="F3392" s="19" t="s">
        <v>1221</v>
      </c>
    </row>
    <row r="3393" spans="1:6" x14ac:dyDescent="0.25">
      <c r="A3393">
        <v>1538</v>
      </c>
      <c r="B3393" s="5">
        <v>45359</v>
      </c>
      <c r="C3393" s="19" t="s">
        <v>1336</v>
      </c>
      <c r="D3393" s="19" t="s">
        <v>1259</v>
      </c>
      <c r="E3393" s="5">
        <v>0.57013888888888886</v>
      </c>
      <c r="F3393" s="19" t="s">
        <v>1220</v>
      </c>
    </row>
    <row r="3394" spans="1:6" x14ac:dyDescent="0.25">
      <c r="A3394">
        <v>1538</v>
      </c>
      <c r="B3394" s="5">
        <v>45366</v>
      </c>
      <c r="C3394" s="19" t="s">
        <v>1336</v>
      </c>
      <c r="D3394" s="19" t="s">
        <v>1259</v>
      </c>
      <c r="E3394" s="5">
        <v>0.5493055555555556</v>
      </c>
      <c r="F3394" s="19" t="s">
        <v>1221</v>
      </c>
    </row>
    <row r="3395" spans="1:6" x14ac:dyDescent="0.25">
      <c r="A3395">
        <v>1538</v>
      </c>
      <c r="B3395" s="5">
        <v>45373</v>
      </c>
      <c r="C3395" s="19" t="s">
        <v>1336</v>
      </c>
      <c r="D3395" s="19" t="s">
        <v>1259</v>
      </c>
      <c r="E3395" s="5">
        <v>0.56527777777777777</v>
      </c>
      <c r="F3395" s="19" t="s">
        <v>1220</v>
      </c>
    </row>
    <row r="3396" spans="1:6" x14ac:dyDescent="0.25">
      <c r="A3396">
        <v>1538</v>
      </c>
      <c r="B3396" s="5">
        <v>45380</v>
      </c>
      <c r="C3396" s="19" t="s">
        <v>1336</v>
      </c>
      <c r="D3396" s="19" t="s">
        <v>1259</v>
      </c>
      <c r="E3396" s="5">
        <v>0.56111111111111112</v>
      </c>
      <c r="F3396" s="19" t="s">
        <v>1220</v>
      </c>
    </row>
    <row r="3397" spans="1:6" x14ac:dyDescent="0.25">
      <c r="A3397">
        <v>1538</v>
      </c>
      <c r="B3397" s="5">
        <v>45387</v>
      </c>
      <c r="C3397" s="19" t="s">
        <v>1336</v>
      </c>
      <c r="D3397" s="19" t="s">
        <v>1259</v>
      </c>
      <c r="E3397" s="5">
        <v>0.56527777777777777</v>
      </c>
      <c r="F3397" s="19" t="s">
        <v>1220</v>
      </c>
    </row>
    <row r="3398" spans="1:6" x14ac:dyDescent="0.25">
      <c r="A3398">
        <v>1538</v>
      </c>
      <c r="B3398" s="5">
        <v>45394</v>
      </c>
      <c r="C3398" s="19" t="s">
        <v>1336</v>
      </c>
      <c r="D3398" s="19" t="s">
        <v>1259</v>
      </c>
      <c r="E3398" s="5">
        <v>0.56666666666666665</v>
      </c>
      <c r="F3398" s="19" t="s">
        <v>1220</v>
      </c>
    </row>
    <row r="3399" spans="1:6" x14ac:dyDescent="0.25">
      <c r="A3399">
        <v>1538</v>
      </c>
      <c r="B3399" s="5">
        <v>45401</v>
      </c>
      <c r="C3399" s="19" t="s">
        <v>1336</v>
      </c>
      <c r="D3399" s="19" t="s">
        <v>1259</v>
      </c>
      <c r="E3399" s="5">
        <v>0.99097222222222225</v>
      </c>
      <c r="F3399" s="19" t="s">
        <v>1220</v>
      </c>
    </row>
    <row r="3400" spans="1:6" x14ac:dyDescent="0.25">
      <c r="A3400">
        <v>1538</v>
      </c>
      <c r="B3400" s="5">
        <v>45422</v>
      </c>
      <c r="C3400" s="19" t="s">
        <v>1336</v>
      </c>
      <c r="D3400" s="19" t="s">
        <v>1280</v>
      </c>
      <c r="E3400" s="5">
        <v>0.5131944444444444</v>
      </c>
      <c r="F3400" s="19" t="s">
        <v>1221</v>
      </c>
    </row>
    <row r="3401" spans="1:6" x14ac:dyDescent="0.25">
      <c r="A3401">
        <v>1538</v>
      </c>
      <c r="B3401" s="5">
        <v>45429</v>
      </c>
      <c r="C3401" s="19" t="s">
        <v>1336</v>
      </c>
      <c r="D3401" s="19" t="s">
        <v>1259</v>
      </c>
      <c r="E3401" s="5">
        <v>0.58750000000000002</v>
      </c>
      <c r="F3401" s="19" t="s">
        <v>1220</v>
      </c>
    </row>
    <row r="3402" spans="1:6" x14ac:dyDescent="0.25">
      <c r="A3402">
        <v>1538</v>
      </c>
      <c r="B3402" s="5">
        <v>45436</v>
      </c>
      <c r="C3402" s="19" t="s">
        <v>1336</v>
      </c>
      <c r="D3402" s="19" t="s">
        <v>1280</v>
      </c>
      <c r="E3402" s="5">
        <v>0.52777777777777779</v>
      </c>
      <c r="F3402" s="19" t="s">
        <v>1220</v>
      </c>
    </row>
    <row r="3403" spans="1:6" x14ac:dyDescent="0.25">
      <c r="A3403">
        <v>1538</v>
      </c>
      <c r="B3403" s="5">
        <v>45443</v>
      </c>
      <c r="C3403" s="19" t="s">
        <v>1336</v>
      </c>
      <c r="D3403" s="19" t="s">
        <v>1280</v>
      </c>
      <c r="E3403" s="5">
        <v>0.52708333333333335</v>
      </c>
      <c r="F3403" s="19" t="s">
        <v>1221</v>
      </c>
    </row>
    <row r="3404" spans="1:6" x14ac:dyDescent="0.25">
      <c r="A3404">
        <v>1538</v>
      </c>
      <c r="B3404" s="5">
        <v>45450</v>
      </c>
      <c r="C3404" s="19" t="s">
        <v>1336</v>
      </c>
      <c r="D3404" s="19" t="s">
        <v>1280</v>
      </c>
      <c r="E3404" s="5">
        <v>0.57638888888888884</v>
      </c>
      <c r="F3404" s="19" t="s">
        <v>1220</v>
      </c>
    </row>
    <row r="3405" spans="1:6" x14ac:dyDescent="0.25">
      <c r="A3405">
        <v>1538</v>
      </c>
      <c r="B3405" s="5">
        <v>45457</v>
      </c>
      <c r="C3405" s="19" t="s">
        <v>1336</v>
      </c>
      <c r="D3405" s="19" t="s">
        <v>1280</v>
      </c>
      <c r="E3405" s="5">
        <v>0.55069444444444449</v>
      </c>
      <c r="F3405" s="19" t="s">
        <v>1221</v>
      </c>
    </row>
    <row r="3406" spans="1:6" x14ac:dyDescent="0.25">
      <c r="A3406">
        <v>1538</v>
      </c>
      <c r="B3406" s="5">
        <v>45464</v>
      </c>
      <c r="C3406" s="19" t="s">
        <v>1336</v>
      </c>
      <c r="D3406" s="19" t="s">
        <v>1280</v>
      </c>
      <c r="E3406" s="5">
        <v>0.56458333333333333</v>
      </c>
      <c r="F3406" s="19" t="s">
        <v>1220</v>
      </c>
    </row>
    <row r="3407" spans="1:6" x14ac:dyDescent="0.25">
      <c r="A3407">
        <v>1538</v>
      </c>
      <c r="B3407" s="5">
        <v>45471</v>
      </c>
      <c r="C3407" s="19" t="s">
        <v>1336</v>
      </c>
      <c r="D3407" s="19" t="s">
        <v>1280</v>
      </c>
      <c r="E3407" s="5">
        <v>0.54097222222222219</v>
      </c>
      <c r="F3407" s="19" t="s">
        <v>1221</v>
      </c>
    </row>
    <row r="3408" spans="1:6" x14ac:dyDescent="0.25">
      <c r="A3408">
        <v>1538</v>
      </c>
      <c r="B3408" s="5">
        <v>45478</v>
      </c>
      <c r="C3408" s="19" t="s">
        <v>1336</v>
      </c>
      <c r="D3408" s="19" t="s">
        <v>1280</v>
      </c>
      <c r="E3408" s="5">
        <v>0.55277777777777781</v>
      </c>
      <c r="F3408" s="19" t="s">
        <v>1221</v>
      </c>
    </row>
    <row r="3409" spans="1:6" x14ac:dyDescent="0.25">
      <c r="A3409">
        <v>1539</v>
      </c>
      <c r="B3409" s="5">
        <v>45198</v>
      </c>
      <c r="C3409" s="19" t="s">
        <v>1336</v>
      </c>
      <c r="D3409" s="19" t="s">
        <v>1259</v>
      </c>
      <c r="E3409" s="5">
        <v>0.42986111111111114</v>
      </c>
      <c r="F3409" s="19" t="s">
        <v>1221</v>
      </c>
    </row>
    <row r="3410" spans="1:6" x14ac:dyDescent="0.25">
      <c r="A3410">
        <v>1539</v>
      </c>
      <c r="B3410" s="5">
        <v>45205</v>
      </c>
      <c r="C3410" s="19" t="s">
        <v>1336</v>
      </c>
      <c r="D3410" s="19" t="s">
        <v>1259</v>
      </c>
      <c r="E3410" s="5">
        <v>0.64513888888888893</v>
      </c>
      <c r="F3410" s="19" t="s">
        <v>1220</v>
      </c>
    </row>
    <row r="3411" spans="1:6" x14ac:dyDescent="0.25">
      <c r="A3411">
        <v>1539</v>
      </c>
      <c r="B3411" s="5">
        <v>45219</v>
      </c>
      <c r="C3411" s="19" t="s">
        <v>1336</v>
      </c>
      <c r="D3411" s="19" t="s">
        <v>1259</v>
      </c>
      <c r="E3411" s="5">
        <v>0.38680555555555557</v>
      </c>
      <c r="F3411" s="19" t="s">
        <v>1221</v>
      </c>
    </row>
    <row r="3412" spans="1:6" x14ac:dyDescent="0.25">
      <c r="A3412">
        <v>1539</v>
      </c>
      <c r="B3412" s="5">
        <v>45247</v>
      </c>
      <c r="C3412" s="19" t="s">
        <v>1336</v>
      </c>
      <c r="D3412" s="19" t="s">
        <v>1259</v>
      </c>
      <c r="E3412" s="5">
        <v>0.56180555555555556</v>
      </c>
      <c r="F3412" s="19" t="s">
        <v>1220</v>
      </c>
    </row>
    <row r="3413" spans="1:6" x14ac:dyDescent="0.25">
      <c r="A3413">
        <v>1539</v>
      </c>
      <c r="B3413" s="5">
        <v>45254</v>
      </c>
      <c r="C3413" s="19" t="s">
        <v>1336</v>
      </c>
      <c r="D3413" s="19" t="s">
        <v>1259</v>
      </c>
      <c r="E3413" s="5">
        <v>0.39652777777777776</v>
      </c>
      <c r="F3413" s="19" t="s">
        <v>1221</v>
      </c>
    </row>
    <row r="3414" spans="1:6" x14ac:dyDescent="0.25">
      <c r="A3414">
        <v>1539</v>
      </c>
      <c r="B3414" s="5">
        <v>45268</v>
      </c>
      <c r="C3414" s="19" t="s">
        <v>1336</v>
      </c>
      <c r="D3414" s="19" t="s">
        <v>1259</v>
      </c>
      <c r="E3414" s="5">
        <v>0.55138888888888893</v>
      </c>
      <c r="F3414" s="19" t="s">
        <v>1221</v>
      </c>
    </row>
    <row r="3415" spans="1:6" x14ac:dyDescent="0.25">
      <c r="A3415">
        <v>1539</v>
      </c>
      <c r="B3415" s="5">
        <v>45303</v>
      </c>
      <c r="C3415" s="19" t="s">
        <v>1336</v>
      </c>
      <c r="D3415" s="19" t="s">
        <v>1259</v>
      </c>
      <c r="E3415" s="5">
        <v>0.54027777777777775</v>
      </c>
      <c r="F3415" s="19" t="s">
        <v>1221</v>
      </c>
    </row>
    <row r="3416" spans="1:6" x14ac:dyDescent="0.25">
      <c r="A3416">
        <v>1539</v>
      </c>
      <c r="B3416" s="5">
        <v>45331</v>
      </c>
      <c r="C3416" s="19" t="s">
        <v>1336</v>
      </c>
      <c r="D3416" s="19" t="s">
        <v>1259</v>
      </c>
      <c r="E3416" s="5">
        <v>0.54374999999999996</v>
      </c>
      <c r="F3416" s="19" t="s">
        <v>1221</v>
      </c>
    </row>
    <row r="3417" spans="1:6" x14ac:dyDescent="0.25">
      <c r="A3417">
        <v>1539</v>
      </c>
      <c r="B3417" s="5">
        <v>45359</v>
      </c>
      <c r="C3417" s="19" t="s">
        <v>1336</v>
      </c>
      <c r="D3417" s="19" t="s">
        <v>1259</v>
      </c>
      <c r="E3417" s="5">
        <v>0.54791666666666672</v>
      </c>
      <c r="F3417" s="19" t="s">
        <v>1221</v>
      </c>
    </row>
    <row r="3418" spans="1:6" x14ac:dyDescent="0.25">
      <c r="A3418">
        <v>1539</v>
      </c>
      <c r="B3418" s="5">
        <v>45387</v>
      </c>
      <c r="C3418" s="19" t="s">
        <v>1336</v>
      </c>
      <c r="D3418" s="19" t="s">
        <v>1259</v>
      </c>
      <c r="E3418" s="5">
        <v>0.55694444444444446</v>
      </c>
      <c r="F3418" s="19" t="s">
        <v>1221</v>
      </c>
    </row>
    <row r="3419" spans="1:6" x14ac:dyDescent="0.25">
      <c r="A3419">
        <v>1540</v>
      </c>
      <c r="B3419" s="5">
        <v>45198</v>
      </c>
      <c r="C3419" s="19" t="s">
        <v>1336</v>
      </c>
      <c r="D3419" s="19" t="s">
        <v>1259</v>
      </c>
      <c r="E3419" s="5">
        <v>0.44513888888888886</v>
      </c>
      <c r="F3419" s="19" t="s">
        <v>1221</v>
      </c>
    </row>
    <row r="3420" spans="1:6" x14ac:dyDescent="0.25">
      <c r="A3420">
        <v>1540</v>
      </c>
      <c r="B3420" s="5">
        <v>45205</v>
      </c>
      <c r="C3420" s="19" t="s">
        <v>1336</v>
      </c>
      <c r="D3420" s="19" t="s">
        <v>1259</v>
      </c>
      <c r="E3420" s="5">
        <v>0.45347222222222222</v>
      </c>
      <c r="F3420" s="19" t="s">
        <v>1221</v>
      </c>
    </row>
    <row r="3421" spans="1:6" x14ac:dyDescent="0.25">
      <c r="A3421">
        <v>1540</v>
      </c>
      <c r="B3421" s="5">
        <v>45212</v>
      </c>
      <c r="C3421" s="19" t="s">
        <v>1336</v>
      </c>
      <c r="D3421" s="19" t="s">
        <v>1259</v>
      </c>
      <c r="E3421" s="5">
        <v>0.36736111111111114</v>
      </c>
      <c r="F3421" s="19" t="s">
        <v>1221</v>
      </c>
    </row>
    <row r="3422" spans="1:6" x14ac:dyDescent="0.25">
      <c r="A3422">
        <v>1540</v>
      </c>
      <c r="B3422" s="5">
        <v>45219</v>
      </c>
      <c r="C3422" s="19" t="s">
        <v>1336</v>
      </c>
      <c r="D3422" s="19" t="s">
        <v>1259</v>
      </c>
      <c r="E3422" s="5">
        <v>0.39027777777777778</v>
      </c>
      <c r="F3422" s="19" t="s">
        <v>1221</v>
      </c>
    </row>
    <row r="3423" spans="1:6" x14ac:dyDescent="0.25">
      <c r="A3423">
        <v>1540</v>
      </c>
      <c r="B3423" s="5">
        <v>45247</v>
      </c>
      <c r="C3423" s="19" t="s">
        <v>1336</v>
      </c>
      <c r="D3423" s="19" t="s">
        <v>1259</v>
      </c>
      <c r="E3423" s="5">
        <v>0.5444444444444444</v>
      </c>
      <c r="F3423" s="19" t="s">
        <v>1220</v>
      </c>
    </row>
    <row r="3424" spans="1:6" x14ac:dyDescent="0.25">
      <c r="A3424">
        <v>1540</v>
      </c>
      <c r="B3424" s="5">
        <v>45254</v>
      </c>
      <c r="C3424" s="19" t="s">
        <v>1336</v>
      </c>
      <c r="D3424" s="19" t="s">
        <v>1259</v>
      </c>
      <c r="E3424" s="5">
        <v>0.39166666666666666</v>
      </c>
      <c r="F3424" s="19" t="s">
        <v>1221</v>
      </c>
    </row>
    <row r="3425" spans="1:6" x14ac:dyDescent="0.25">
      <c r="A3425">
        <v>1540</v>
      </c>
      <c r="B3425" s="5">
        <v>45296</v>
      </c>
      <c r="C3425" s="19" t="s">
        <v>1336</v>
      </c>
      <c r="D3425" s="19" t="s">
        <v>1259</v>
      </c>
      <c r="E3425" s="5">
        <v>0.57291666666666663</v>
      </c>
      <c r="F3425" s="19" t="s">
        <v>1220</v>
      </c>
    </row>
    <row r="3426" spans="1:6" x14ac:dyDescent="0.25">
      <c r="A3426">
        <v>1540</v>
      </c>
      <c r="B3426" s="5">
        <v>45303</v>
      </c>
      <c r="C3426" s="19" t="s">
        <v>1336</v>
      </c>
      <c r="D3426" s="19" t="s">
        <v>1259</v>
      </c>
      <c r="E3426" s="5">
        <v>0.55208333333333337</v>
      </c>
      <c r="F3426" s="19" t="s">
        <v>1221</v>
      </c>
    </row>
    <row r="3427" spans="1:6" x14ac:dyDescent="0.25">
      <c r="A3427">
        <v>1540</v>
      </c>
      <c r="B3427" s="5">
        <v>45317</v>
      </c>
      <c r="C3427" s="19" t="s">
        <v>1336</v>
      </c>
      <c r="D3427" s="19" t="s">
        <v>1259</v>
      </c>
      <c r="E3427" s="5">
        <v>0.54513888888888884</v>
      </c>
      <c r="F3427" s="19" t="s">
        <v>1221</v>
      </c>
    </row>
    <row r="3428" spans="1:6" x14ac:dyDescent="0.25">
      <c r="A3428">
        <v>1540</v>
      </c>
      <c r="B3428" s="5">
        <v>45324</v>
      </c>
      <c r="C3428" s="19" t="s">
        <v>1336</v>
      </c>
      <c r="D3428" s="19" t="s">
        <v>1259</v>
      </c>
      <c r="E3428" s="5">
        <v>0.56388888888888888</v>
      </c>
      <c r="F3428" s="19" t="s">
        <v>1220</v>
      </c>
    </row>
    <row r="3429" spans="1:6" x14ac:dyDescent="0.25">
      <c r="A3429">
        <v>1540</v>
      </c>
      <c r="B3429" s="5">
        <v>45331</v>
      </c>
      <c r="C3429" s="19" t="s">
        <v>1336</v>
      </c>
      <c r="D3429" s="19" t="s">
        <v>1259</v>
      </c>
      <c r="E3429" s="5">
        <v>0.56736111111111109</v>
      </c>
      <c r="F3429" s="19" t="s">
        <v>1220</v>
      </c>
    </row>
    <row r="3430" spans="1:6" x14ac:dyDescent="0.25">
      <c r="A3430">
        <v>1540</v>
      </c>
      <c r="B3430" s="5">
        <v>45338</v>
      </c>
      <c r="C3430" s="19" t="s">
        <v>1336</v>
      </c>
      <c r="D3430" s="19" t="s">
        <v>1259</v>
      </c>
      <c r="E3430" s="5">
        <v>0.55555555555555558</v>
      </c>
      <c r="F3430" s="19" t="s">
        <v>1221</v>
      </c>
    </row>
    <row r="3431" spans="1:6" x14ac:dyDescent="0.25">
      <c r="A3431">
        <v>1540</v>
      </c>
      <c r="B3431" s="5">
        <v>45345</v>
      </c>
      <c r="C3431" s="19" t="s">
        <v>1336</v>
      </c>
      <c r="D3431" s="19" t="s">
        <v>1259</v>
      </c>
      <c r="E3431" s="5">
        <v>0.56388888888888888</v>
      </c>
      <c r="F3431" s="19" t="s">
        <v>1220</v>
      </c>
    </row>
    <row r="3432" spans="1:6" x14ac:dyDescent="0.25">
      <c r="A3432">
        <v>1540</v>
      </c>
      <c r="B3432" s="5">
        <v>45352</v>
      </c>
      <c r="C3432" s="19" t="s">
        <v>1336</v>
      </c>
      <c r="D3432" s="19" t="s">
        <v>1259</v>
      </c>
      <c r="E3432" s="5">
        <v>0.57222222222222219</v>
      </c>
      <c r="F3432" s="19" t="s">
        <v>1220</v>
      </c>
    </row>
    <row r="3433" spans="1:6" x14ac:dyDescent="0.25">
      <c r="A3433">
        <v>1540</v>
      </c>
      <c r="B3433" s="5">
        <v>45359</v>
      </c>
      <c r="C3433" s="19" t="s">
        <v>1336</v>
      </c>
      <c r="D3433" s="19" t="s">
        <v>1259</v>
      </c>
      <c r="E3433" s="5">
        <v>0.56944444444444442</v>
      </c>
      <c r="F3433" s="19" t="s">
        <v>1220</v>
      </c>
    </row>
    <row r="3434" spans="1:6" x14ac:dyDescent="0.25">
      <c r="A3434">
        <v>1540</v>
      </c>
      <c r="B3434" s="5">
        <v>45380</v>
      </c>
      <c r="C3434" s="19" t="s">
        <v>1336</v>
      </c>
      <c r="D3434" s="19" t="s">
        <v>1259</v>
      </c>
      <c r="E3434" s="5">
        <v>0.55208333333333337</v>
      </c>
      <c r="F3434" s="19" t="s">
        <v>1221</v>
      </c>
    </row>
    <row r="3435" spans="1:6" x14ac:dyDescent="0.25">
      <c r="A3435">
        <v>1540</v>
      </c>
      <c r="B3435" s="5">
        <v>45387</v>
      </c>
      <c r="C3435" s="19" t="s">
        <v>1336</v>
      </c>
      <c r="D3435" s="19" t="s">
        <v>1259</v>
      </c>
      <c r="E3435" s="5">
        <v>0.56597222222222221</v>
      </c>
      <c r="F3435" s="19" t="s">
        <v>1220</v>
      </c>
    </row>
    <row r="3436" spans="1:6" x14ac:dyDescent="0.25">
      <c r="A3436">
        <v>1540</v>
      </c>
      <c r="B3436" s="5">
        <v>45422</v>
      </c>
      <c r="C3436" s="19" t="s">
        <v>1336</v>
      </c>
      <c r="D3436" s="19" t="s">
        <v>1280</v>
      </c>
      <c r="E3436" s="5">
        <v>0.5083333333333333</v>
      </c>
      <c r="F3436" s="19" t="s">
        <v>1221</v>
      </c>
    </row>
    <row r="3437" spans="1:6" x14ac:dyDescent="0.25">
      <c r="A3437">
        <v>1540</v>
      </c>
      <c r="B3437" s="5">
        <v>45429</v>
      </c>
      <c r="C3437" s="19" t="s">
        <v>1336</v>
      </c>
      <c r="D3437" s="19" t="s">
        <v>1280</v>
      </c>
      <c r="E3437" s="5">
        <v>0.51527777777777772</v>
      </c>
      <c r="F3437" s="19" t="s">
        <v>1221</v>
      </c>
    </row>
    <row r="3438" spans="1:6" x14ac:dyDescent="0.25">
      <c r="A3438">
        <v>1540</v>
      </c>
      <c r="B3438" s="5">
        <v>45436</v>
      </c>
      <c r="C3438" s="19" t="s">
        <v>1336</v>
      </c>
      <c r="D3438" s="19" t="s">
        <v>1280</v>
      </c>
      <c r="E3438" s="5">
        <v>0.52569444444444446</v>
      </c>
      <c r="F3438" s="19" t="s">
        <v>1220</v>
      </c>
    </row>
    <row r="3439" spans="1:6" x14ac:dyDescent="0.25">
      <c r="A3439">
        <v>1540</v>
      </c>
      <c r="B3439" s="5">
        <v>45450</v>
      </c>
      <c r="C3439" s="19" t="s">
        <v>1336</v>
      </c>
      <c r="D3439" s="19" t="s">
        <v>1280</v>
      </c>
      <c r="E3439" s="5">
        <v>0.56180555555555556</v>
      </c>
      <c r="F3439" s="19" t="s">
        <v>1221</v>
      </c>
    </row>
    <row r="3440" spans="1:6" x14ac:dyDescent="0.25">
      <c r="A3440">
        <v>1540</v>
      </c>
      <c r="B3440" s="5">
        <v>45464</v>
      </c>
      <c r="C3440" s="19" t="s">
        <v>1336</v>
      </c>
      <c r="D3440" s="19" t="s">
        <v>1280</v>
      </c>
      <c r="E3440" s="5">
        <v>0.5625</v>
      </c>
      <c r="F3440" s="19" t="s">
        <v>1221</v>
      </c>
    </row>
    <row r="3441" spans="1:6" x14ac:dyDescent="0.25">
      <c r="A3441">
        <v>1540</v>
      </c>
      <c r="B3441" s="5">
        <v>45471</v>
      </c>
      <c r="C3441" s="19" t="s">
        <v>1336</v>
      </c>
      <c r="D3441" s="19" t="s">
        <v>1280</v>
      </c>
      <c r="E3441" s="5">
        <v>0.57013888888888886</v>
      </c>
      <c r="F3441" s="19" t="s">
        <v>1220</v>
      </c>
    </row>
    <row r="3442" spans="1:6" x14ac:dyDescent="0.25">
      <c r="A3442">
        <v>1540</v>
      </c>
      <c r="B3442" s="5">
        <v>45478</v>
      </c>
      <c r="C3442" s="19" t="s">
        <v>1336</v>
      </c>
      <c r="D3442" s="19" t="s">
        <v>1280</v>
      </c>
      <c r="E3442" s="5">
        <v>0.56458333333333333</v>
      </c>
      <c r="F3442" s="19" t="s">
        <v>1220</v>
      </c>
    </row>
    <row r="3443" spans="1:6" x14ac:dyDescent="0.25">
      <c r="A3443">
        <v>1541</v>
      </c>
      <c r="B3443" s="5">
        <v>45219</v>
      </c>
      <c r="C3443" s="19" t="s">
        <v>1336</v>
      </c>
      <c r="D3443" s="19" t="s">
        <v>1259</v>
      </c>
      <c r="E3443" s="5">
        <v>0.43541666666666667</v>
      </c>
      <c r="F3443" s="19" t="s">
        <v>1221</v>
      </c>
    </row>
    <row r="3444" spans="1:6" x14ac:dyDescent="0.25">
      <c r="A3444">
        <v>1541</v>
      </c>
      <c r="B3444" s="5">
        <v>45240</v>
      </c>
      <c r="C3444" s="19" t="s">
        <v>1336</v>
      </c>
      <c r="D3444" s="19" t="s">
        <v>1259</v>
      </c>
      <c r="E3444" s="5">
        <v>0.65625</v>
      </c>
      <c r="F3444" s="19" t="s">
        <v>1220</v>
      </c>
    </row>
    <row r="3445" spans="1:6" x14ac:dyDescent="0.25">
      <c r="A3445">
        <v>1541</v>
      </c>
      <c r="B3445" s="5">
        <v>45247</v>
      </c>
      <c r="C3445" s="19" t="s">
        <v>1336</v>
      </c>
      <c r="D3445" s="19" t="s">
        <v>1259</v>
      </c>
      <c r="E3445" s="5">
        <v>0.54166666666666663</v>
      </c>
      <c r="F3445" s="19" t="s">
        <v>1220</v>
      </c>
    </row>
    <row r="3446" spans="1:6" x14ac:dyDescent="0.25">
      <c r="A3446">
        <v>1541</v>
      </c>
      <c r="B3446" s="5">
        <v>45254</v>
      </c>
      <c r="C3446" s="19" t="s">
        <v>1336</v>
      </c>
      <c r="D3446" s="19" t="s">
        <v>1259</v>
      </c>
      <c r="E3446" s="5">
        <v>0.39027777777777778</v>
      </c>
      <c r="F3446" s="19" t="s">
        <v>1221</v>
      </c>
    </row>
    <row r="3447" spans="1:6" x14ac:dyDescent="0.25">
      <c r="A3447">
        <v>1541</v>
      </c>
      <c r="B3447" s="5">
        <v>45268</v>
      </c>
      <c r="C3447" s="19" t="s">
        <v>1336</v>
      </c>
      <c r="D3447" s="19" t="s">
        <v>1259</v>
      </c>
      <c r="E3447" s="5">
        <v>0.57152777777777775</v>
      </c>
      <c r="F3447" s="19" t="s">
        <v>1220</v>
      </c>
    </row>
    <row r="3448" spans="1:6" x14ac:dyDescent="0.25">
      <c r="A3448">
        <v>1542</v>
      </c>
      <c r="B3448" s="5">
        <v>45233</v>
      </c>
      <c r="C3448" s="19" t="s">
        <v>1336</v>
      </c>
      <c r="D3448" s="19" t="s">
        <v>1259</v>
      </c>
      <c r="E3448" s="5">
        <v>0.49722222222222223</v>
      </c>
      <c r="F3448" s="19" t="s">
        <v>1221</v>
      </c>
    </row>
    <row r="3449" spans="1:6" x14ac:dyDescent="0.25">
      <c r="A3449">
        <v>1542</v>
      </c>
      <c r="B3449" s="5">
        <v>45240</v>
      </c>
      <c r="C3449" s="19" t="s">
        <v>1336</v>
      </c>
      <c r="D3449" s="19" t="s">
        <v>1259</v>
      </c>
      <c r="E3449" s="5">
        <v>0.65972222222222221</v>
      </c>
      <c r="F3449" s="19" t="s">
        <v>1220</v>
      </c>
    </row>
    <row r="3450" spans="1:6" x14ac:dyDescent="0.25">
      <c r="A3450">
        <v>1542</v>
      </c>
      <c r="B3450" s="5">
        <v>45261</v>
      </c>
      <c r="C3450" s="19" t="s">
        <v>1336</v>
      </c>
      <c r="D3450" s="19" t="s">
        <v>1259</v>
      </c>
      <c r="E3450" s="5">
        <v>0.55972222222222223</v>
      </c>
      <c r="F3450" s="19" t="s">
        <v>1221</v>
      </c>
    </row>
    <row r="3451" spans="1:6" x14ac:dyDescent="0.25">
      <c r="A3451">
        <v>1542</v>
      </c>
      <c r="B3451" s="5">
        <v>45268</v>
      </c>
      <c r="C3451" s="19" t="s">
        <v>1336</v>
      </c>
      <c r="D3451" s="19" t="s">
        <v>1259</v>
      </c>
      <c r="E3451" s="5">
        <v>0.60833333333333328</v>
      </c>
      <c r="F3451" s="19" t="s">
        <v>1220</v>
      </c>
    </row>
    <row r="3452" spans="1:6" x14ac:dyDescent="0.25">
      <c r="A3452">
        <v>1542</v>
      </c>
      <c r="B3452" s="5">
        <v>45317</v>
      </c>
      <c r="C3452" s="19" t="s">
        <v>1336</v>
      </c>
      <c r="D3452" s="19" t="s">
        <v>1259</v>
      </c>
      <c r="E3452" s="5">
        <v>0.58125000000000004</v>
      </c>
      <c r="F3452" s="19" t="s">
        <v>1220</v>
      </c>
    </row>
    <row r="3453" spans="1:6" x14ac:dyDescent="0.25">
      <c r="A3453">
        <v>1542</v>
      </c>
      <c r="B3453" s="5">
        <v>45352</v>
      </c>
      <c r="C3453" s="19" t="s">
        <v>1336</v>
      </c>
      <c r="D3453" s="19" t="s">
        <v>1259</v>
      </c>
      <c r="E3453" s="5">
        <v>0.5541666666666667</v>
      </c>
      <c r="F3453" s="19" t="s">
        <v>1221</v>
      </c>
    </row>
    <row r="3454" spans="1:6" x14ac:dyDescent="0.25">
      <c r="A3454">
        <v>1542</v>
      </c>
      <c r="B3454" s="5">
        <v>45429</v>
      </c>
      <c r="C3454" s="19" t="s">
        <v>1336</v>
      </c>
      <c r="D3454" s="19" t="s">
        <v>1280</v>
      </c>
      <c r="E3454" s="5">
        <v>0.54027777777777775</v>
      </c>
      <c r="F3454" s="19" t="s">
        <v>1220</v>
      </c>
    </row>
    <row r="3455" spans="1:6" x14ac:dyDescent="0.25">
      <c r="A3455">
        <v>1543</v>
      </c>
      <c r="B3455" s="5">
        <v>45233</v>
      </c>
      <c r="C3455" s="19" t="s">
        <v>1336</v>
      </c>
      <c r="D3455" s="19" t="s">
        <v>1259</v>
      </c>
      <c r="E3455" s="5">
        <v>0.56527777777777777</v>
      </c>
      <c r="F3455" s="19" t="s">
        <v>1220</v>
      </c>
    </row>
    <row r="3456" spans="1:6" x14ac:dyDescent="0.25">
      <c r="A3456">
        <v>1544</v>
      </c>
      <c r="B3456" s="5">
        <v>45240</v>
      </c>
      <c r="C3456" s="19" t="s">
        <v>1336</v>
      </c>
      <c r="D3456" s="19" t="s">
        <v>1259</v>
      </c>
      <c r="E3456" s="5">
        <v>0.66388888888888886</v>
      </c>
      <c r="F3456" s="19" t="s">
        <v>1220</v>
      </c>
    </row>
    <row r="3457" spans="1:6" x14ac:dyDescent="0.25">
      <c r="A3457">
        <v>1544</v>
      </c>
      <c r="B3457" s="5">
        <v>45247</v>
      </c>
      <c r="C3457" s="19" t="s">
        <v>1336</v>
      </c>
      <c r="D3457" s="19" t="s">
        <v>1259</v>
      </c>
      <c r="E3457" s="5">
        <v>0.5625</v>
      </c>
      <c r="F3457" s="19" t="s">
        <v>1220</v>
      </c>
    </row>
    <row r="3458" spans="1:6" x14ac:dyDescent="0.25">
      <c r="A3458">
        <v>1544</v>
      </c>
      <c r="B3458" s="5">
        <v>45268</v>
      </c>
      <c r="C3458" s="19" t="s">
        <v>1336</v>
      </c>
      <c r="D3458" s="19" t="s">
        <v>1259</v>
      </c>
      <c r="E3458" s="5">
        <v>0.56458333333333333</v>
      </c>
      <c r="F3458" s="19" t="s">
        <v>1220</v>
      </c>
    </row>
    <row r="3459" spans="1:6" x14ac:dyDescent="0.25">
      <c r="A3459">
        <v>1544</v>
      </c>
      <c r="B3459" s="5">
        <v>45275</v>
      </c>
      <c r="C3459" s="19" t="s">
        <v>1336</v>
      </c>
      <c r="D3459" s="19" t="s">
        <v>1259</v>
      </c>
      <c r="E3459" s="5">
        <v>0.56944444444444442</v>
      </c>
      <c r="F3459" s="19" t="s">
        <v>1220</v>
      </c>
    </row>
    <row r="3460" spans="1:6" x14ac:dyDescent="0.25">
      <c r="A3460">
        <v>1544</v>
      </c>
      <c r="B3460" s="5">
        <v>45338</v>
      </c>
      <c r="C3460" s="19" t="s">
        <v>1336</v>
      </c>
      <c r="D3460" s="19" t="s">
        <v>1259</v>
      </c>
      <c r="E3460" s="5">
        <v>0.55694444444444446</v>
      </c>
      <c r="F3460" s="19" t="s">
        <v>1221</v>
      </c>
    </row>
    <row r="3461" spans="1:6" x14ac:dyDescent="0.25">
      <c r="A3461">
        <v>1544</v>
      </c>
      <c r="B3461" s="5">
        <v>45345</v>
      </c>
      <c r="C3461" s="19" t="s">
        <v>1336</v>
      </c>
      <c r="D3461" s="19" t="s">
        <v>1259</v>
      </c>
      <c r="E3461" s="5">
        <v>0.55486111111111114</v>
      </c>
      <c r="F3461" s="19" t="s">
        <v>1221</v>
      </c>
    </row>
    <row r="3462" spans="1:6" x14ac:dyDescent="0.25">
      <c r="A3462">
        <v>1544</v>
      </c>
      <c r="B3462" s="5">
        <v>45359</v>
      </c>
      <c r="C3462" s="19" t="s">
        <v>1336</v>
      </c>
      <c r="D3462" s="19" t="s">
        <v>1259</v>
      </c>
      <c r="E3462" s="5">
        <v>0.56944444444444442</v>
      </c>
      <c r="F3462" s="19" t="s">
        <v>1220</v>
      </c>
    </row>
    <row r="3463" spans="1:6" x14ac:dyDescent="0.25">
      <c r="A3463">
        <v>1544</v>
      </c>
      <c r="B3463" s="5">
        <v>45387</v>
      </c>
      <c r="C3463" s="19" t="s">
        <v>1336</v>
      </c>
      <c r="D3463" s="19" t="s">
        <v>1259</v>
      </c>
      <c r="E3463" s="5">
        <v>0.55277777777777781</v>
      </c>
      <c r="F3463" s="19" t="s">
        <v>1221</v>
      </c>
    </row>
    <row r="3464" spans="1:6" x14ac:dyDescent="0.25">
      <c r="A3464">
        <v>1544</v>
      </c>
      <c r="B3464" s="5">
        <v>45394</v>
      </c>
      <c r="C3464" s="19" t="s">
        <v>1336</v>
      </c>
      <c r="D3464" s="19" t="s">
        <v>1259</v>
      </c>
      <c r="E3464" s="5">
        <v>0.55208333333333337</v>
      </c>
      <c r="F3464" s="19" t="s">
        <v>1221</v>
      </c>
    </row>
    <row r="3465" spans="1:6" x14ac:dyDescent="0.25">
      <c r="A3465">
        <v>1544</v>
      </c>
      <c r="B3465" s="5">
        <v>45429</v>
      </c>
      <c r="C3465" s="19" t="s">
        <v>1336</v>
      </c>
      <c r="D3465" s="19" t="s">
        <v>1280</v>
      </c>
      <c r="E3465" s="5">
        <v>0.5625</v>
      </c>
      <c r="F3465" s="19" t="s">
        <v>1220</v>
      </c>
    </row>
    <row r="3466" spans="1:6" x14ac:dyDescent="0.25">
      <c r="A3466">
        <v>1544</v>
      </c>
      <c r="B3466" s="5">
        <v>45443</v>
      </c>
      <c r="C3466" s="19" t="s">
        <v>1336</v>
      </c>
      <c r="D3466" s="19" t="s">
        <v>1280</v>
      </c>
      <c r="E3466" s="5">
        <v>0.51458333333333328</v>
      </c>
      <c r="F3466" s="19" t="s">
        <v>1221</v>
      </c>
    </row>
    <row r="3467" spans="1:6" x14ac:dyDescent="0.25">
      <c r="A3467">
        <v>1544</v>
      </c>
      <c r="B3467" s="5">
        <v>45464</v>
      </c>
      <c r="C3467" s="19" t="s">
        <v>1336</v>
      </c>
      <c r="D3467" s="19" t="s">
        <v>1280</v>
      </c>
      <c r="E3467" s="5">
        <v>0.56458333333333333</v>
      </c>
      <c r="F3467" s="19" t="s">
        <v>1220</v>
      </c>
    </row>
    <row r="3468" spans="1:6" x14ac:dyDescent="0.25">
      <c r="A3468">
        <v>1544</v>
      </c>
      <c r="B3468" s="5">
        <v>45471</v>
      </c>
      <c r="C3468" s="19" t="s">
        <v>1336</v>
      </c>
      <c r="D3468" s="19" t="s">
        <v>1280</v>
      </c>
      <c r="E3468" s="5">
        <v>0.56041666666666667</v>
      </c>
      <c r="F3468" s="19" t="s">
        <v>1221</v>
      </c>
    </row>
    <row r="3469" spans="1:6" x14ac:dyDescent="0.25">
      <c r="A3469">
        <v>1545</v>
      </c>
      <c r="B3469" s="5">
        <v>45240</v>
      </c>
      <c r="C3469" s="19" t="s">
        <v>1336</v>
      </c>
      <c r="D3469" s="19" t="s">
        <v>1259</v>
      </c>
      <c r="E3469" s="5">
        <v>0.66388888888888886</v>
      </c>
      <c r="F3469" s="19" t="s">
        <v>1220</v>
      </c>
    </row>
    <row r="3470" spans="1:6" x14ac:dyDescent="0.25">
      <c r="A3470">
        <v>1546</v>
      </c>
      <c r="B3470" s="5">
        <v>45247</v>
      </c>
      <c r="C3470" s="19" t="s">
        <v>1336</v>
      </c>
      <c r="D3470" s="19" t="s">
        <v>1259</v>
      </c>
      <c r="E3470" s="5">
        <v>0.57638888888888884</v>
      </c>
      <c r="F3470" s="19" t="s">
        <v>1220</v>
      </c>
    </row>
    <row r="3471" spans="1:6" x14ac:dyDescent="0.25">
      <c r="A3471">
        <v>1547</v>
      </c>
      <c r="B3471" s="5">
        <v>45247</v>
      </c>
      <c r="C3471" s="19" t="s">
        <v>1336</v>
      </c>
      <c r="D3471" s="19" t="s">
        <v>1259</v>
      </c>
      <c r="E3471" s="5">
        <v>0.57638888888888884</v>
      </c>
      <c r="F3471" s="19" t="s">
        <v>1220</v>
      </c>
    </row>
    <row r="3472" spans="1:6" x14ac:dyDescent="0.25">
      <c r="A3472">
        <v>1547</v>
      </c>
      <c r="B3472" s="5">
        <v>45254</v>
      </c>
      <c r="C3472" s="19" t="s">
        <v>1336</v>
      </c>
      <c r="D3472" s="19" t="s">
        <v>1259</v>
      </c>
      <c r="E3472" s="5">
        <v>0.39652777777777776</v>
      </c>
      <c r="F3472" s="19" t="s">
        <v>1221</v>
      </c>
    </row>
    <row r="3473" spans="1:6" x14ac:dyDescent="0.25">
      <c r="A3473">
        <v>1547</v>
      </c>
      <c r="B3473" s="5">
        <v>45261</v>
      </c>
      <c r="C3473" s="19" t="s">
        <v>1336</v>
      </c>
      <c r="D3473" s="19" t="s">
        <v>1259</v>
      </c>
      <c r="E3473" s="5">
        <v>0.56874999999999998</v>
      </c>
      <c r="F3473" s="19" t="s">
        <v>1220</v>
      </c>
    </row>
    <row r="3474" spans="1:6" x14ac:dyDescent="0.25">
      <c r="A3474">
        <v>1547</v>
      </c>
      <c r="B3474" s="5">
        <v>45268</v>
      </c>
      <c r="C3474" s="19" t="s">
        <v>1336</v>
      </c>
      <c r="D3474" s="19" t="s">
        <v>1259</v>
      </c>
      <c r="E3474" s="5">
        <v>0.56527777777777777</v>
      </c>
      <c r="F3474" s="19" t="s">
        <v>1220</v>
      </c>
    </row>
    <row r="3475" spans="1:6" x14ac:dyDescent="0.25">
      <c r="A3475">
        <v>1547</v>
      </c>
      <c r="B3475" s="5">
        <v>45275</v>
      </c>
      <c r="C3475" s="19" t="s">
        <v>1336</v>
      </c>
      <c r="D3475" s="19" t="s">
        <v>1259</v>
      </c>
      <c r="E3475" s="5">
        <v>0.5444444444444444</v>
      </c>
      <c r="F3475" s="19" t="s">
        <v>1221</v>
      </c>
    </row>
    <row r="3476" spans="1:6" x14ac:dyDescent="0.25">
      <c r="A3476">
        <v>1547</v>
      </c>
      <c r="B3476" s="5">
        <v>45289</v>
      </c>
      <c r="C3476" s="19" t="s">
        <v>1336</v>
      </c>
      <c r="D3476" s="19" t="s">
        <v>1259</v>
      </c>
      <c r="E3476" s="5">
        <v>0.55069444444444449</v>
      </c>
      <c r="F3476" s="19" t="s">
        <v>1221</v>
      </c>
    </row>
    <row r="3477" spans="1:6" x14ac:dyDescent="0.25">
      <c r="A3477">
        <v>1548</v>
      </c>
      <c r="B3477" s="5">
        <v>45352</v>
      </c>
      <c r="C3477" s="19" t="s">
        <v>1336</v>
      </c>
      <c r="D3477" s="19" t="s">
        <v>1259</v>
      </c>
      <c r="E3477" s="5">
        <v>0.55347222222222225</v>
      </c>
      <c r="F3477" s="19" t="s">
        <v>1221</v>
      </c>
    </row>
    <row r="3478" spans="1:6" x14ac:dyDescent="0.25">
      <c r="A3478">
        <v>1548</v>
      </c>
      <c r="B3478" s="5">
        <v>45359</v>
      </c>
      <c r="C3478" s="19" t="s">
        <v>1336</v>
      </c>
      <c r="D3478" s="19" t="s">
        <v>1259</v>
      </c>
      <c r="E3478" s="5">
        <v>0.76041666666666663</v>
      </c>
      <c r="F3478" s="19" t="s">
        <v>1220</v>
      </c>
    </row>
    <row r="3479" spans="1:6" x14ac:dyDescent="0.25">
      <c r="A3479">
        <v>1548</v>
      </c>
      <c r="B3479" s="5">
        <v>45366</v>
      </c>
      <c r="C3479" s="19" t="s">
        <v>1336</v>
      </c>
      <c r="D3479" s="19" t="s">
        <v>1259</v>
      </c>
      <c r="E3479" s="5">
        <v>0.57013888888888886</v>
      </c>
      <c r="F3479" s="19" t="s">
        <v>1220</v>
      </c>
    </row>
    <row r="3480" spans="1:6" x14ac:dyDescent="0.25">
      <c r="A3480">
        <v>1548</v>
      </c>
      <c r="B3480" s="5">
        <v>45373</v>
      </c>
      <c r="C3480" s="19" t="s">
        <v>1336</v>
      </c>
      <c r="D3480" s="19" t="s">
        <v>1259</v>
      </c>
      <c r="E3480" s="5">
        <v>0.56666666666666665</v>
      </c>
      <c r="F3480" s="19" t="s">
        <v>1220</v>
      </c>
    </row>
    <row r="3481" spans="1:6" x14ac:dyDescent="0.25">
      <c r="A3481">
        <v>1548</v>
      </c>
      <c r="B3481" s="5">
        <v>45394</v>
      </c>
      <c r="C3481" s="19" t="s">
        <v>1336</v>
      </c>
      <c r="D3481" s="19" t="s">
        <v>1259</v>
      </c>
      <c r="E3481" s="5">
        <v>0.55347222222222225</v>
      </c>
      <c r="F3481" s="19" t="s">
        <v>1221</v>
      </c>
    </row>
    <row r="3482" spans="1:6" x14ac:dyDescent="0.25">
      <c r="A3482">
        <v>1548</v>
      </c>
      <c r="B3482" s="5">
        <v>45401</v>
      </c>
      <c r="C3482" s="19" t="s">
        <v>1336</v>
      </c>
      <c r="D3482" s="19" t="s">
        <v>1259</v>
      </c>
      <c r="E3482" s="5">
        <v>0.63611111111111107</v>
      </c>
      <c r="F3482" s="19" t="s">
        <v>1220</v>
      </c>
    </row>
    <row r="3483" spans="1:6" x14ac:dyDescent="0.25">
      <c r="A3483">
        <v>1548</v>
      </c>
      <c r="B3483" s="5">
        <v>45436</v>
      </c>
      <c r="C3483" s="19" t="s">
        <v>1336</v>
      </c>
      <c r="D3483" s="19" t="s">
        <v>1280</v>
      </c>
      <c r="E3483" s="5">
        <v>0.53263888888888888</v>
      </c>
      <c r="F3483" s="19" t="s">
        <v>1220</v>
      </c>
    </row>
    <row r="3484" spans="1:6" x14ac:dyDescent="0.25">
      <c r="A3484">
        <v>1548</v>
      </c>
      <c r="B3484" s="5">
        <v>45457</v>
      </c>
      <c r="C3484" s="19" t="s">
        <v>1336</v>
      </c>
      <c r="D3484" s="19" t="s">
        <v>1280</v>
      </c>
      <c r="E3484" s="5">
        <v>0.54791666666666672</v>
      </c>
      <c r="F3484" s="19" t="s">
        <v>1221</v>
      </c>
    </row>
    <row r="3485" spans="1:6" x14ac:dyDescent="0.25">
      <c r="A3485">
        <v>1548</v>
      </c>
      <c r="B3485" s="5">
        <v>45471</v>
      </c>
      <c r="C3485" s="19" t="s">
        <v>1336</v>
      </c>
      <c r="D3485" s="19" t="s">
        <v>1280</v>
      </c>
      <c r="E3485" s="5">
        <v>0.55625000000000002</v>
      </c>
      <c r="F3485" s="19" t="s">
        <v>1221</v>
      </c>
    </row>
    <row r="3486" spans="1:6" x14ac:dyDescent="0.25">
      <c r="A3486">
        <v>1548</v>
      </c>
      <c r="B3486" s="5">
        <v>45478</v>
      </c>
      <c r="C3486" s="19" t="s">
        <v>1336</v>
      </c>
      <c r="D3486" s="19" t="s">
        <v>1280</v>
      </c>
      <c r="E3486" s="5">
        <v>0.55000000000000004</v>
      </c>
      <c r="F3486" s="19" t="s">
        <v>1221</v>
      </c>
    </row>
    <row r="3487" spans="1:6" x14ac:dyDescent="0.25">
      <c r="A3487">
        <v>1549</v>
      </c>
      <c r="B3487" s="5">
        <v>45338</v>
      </c>
      <c r="C3487" s="19" t="s">
        <v>1336</v>
      </c>
      <c r="D3487" s="19" t="s">
        <v>1259</v>
      </c>
      <c r="E3487" s="5">
        <v>0.55972222222222223</v>
      </c>
      <c r="F3487" s="19" t="s">
        <v>1221</v>
      </c>
    </row>
    <row r="3488" spans="1:6" x14ac:dyDescent="0.25">
      <c r="A3488">
        <v>1549</v>
      </c>
      <c r="B3488" s="5">
        <v>45352</v>
      </c>
      <c r="C3488" s="19" t="s">
        <v>1336</v>
      </c>
      <c r="D3488" s="19" t="s">
        <v>1259</v>
      </c>
      <c r="E3488" s="5">
        <v>0.5493055555555556</v>
      </c>
      <c r="F3488" s="19" t="s">
        <v>1221</v>
      </c>
    </row>
    <row r="3489" spans="1:6" x14ac:dyDescent="0.25">
      <c r="A3489">
        <v>1549</v>
      </c>
      <c r="B3489" s="5">
        <v>45359</v>
      </c>
      <c r="C3489" s="19" t="s">
        <v>1336</v>
      </c>
      <c r="D3489" s="19" t="s">
        <v>1259</v>
      </c>
      <c r="E3489" s="5">
        <v>0.59444444444444444</v>
      </c>
      <c r="F3489" s="19" t="s">
        <v>1220</v>
      </c>
    </row>
    <row r="3490" spans="1:6" x14ac:dyDescent="0.25">
      <c r="A3490">
        <v>1549</v>
      </c>
      <c r="B3490" s="5">
        <v>45366</v>
      </c>
      <c r="C3490" s="19" t="s">
        <v>1336</v>
      </c>
      <c r="D3490" s="19" t="s">
        <v>1259</v>
      </c>
      <c r="E3490" s="5">
        <v>0.57013888888888886</v>
      </c>
      <c r="F3490" s="19" t="s">
        <v>1220</v>
      </c>
    </row>
    <row r="3491" spans="1:6" x14ac:dyDescent="0.25">
      <c r="A3491">
        <v>1549</v>
      </c>
      <c r="B3491" s="5">
        <v>45373</v>
      </c>
      <c r="C3491" s="19" t="s">
        <v>1336</v>
      </c>
      <c r="D3491" s="19" t="s">
        <v>1259</v>
      </c>
      <c r="E3491" s="5">
        <v>0.56666666666666665</v>
      </c>
      <c r="F3491" s="19" t="s">
        <v>1220</v>
      </c>
    </row>
    <row r="3492" spans="1:6" x14ac:dyDescent="0.25">
      <c r="A3492">
        <v>1549</v>
      </c>
      <c r="B3492" s="5">
        <v>45394</v>
      </c>
      <c r="C3492" s="19" t="s">
        <v>1336</v>
      </c>
      <c r="D3492" s="19" t="s">
        <v>1259</v>
      </c>
      <c r="E3492" s="5">
        <v>0.55347222222222225</v>
      </c>
      <c r="F3492" s="19" t="s">
        <v>1221</v>
      </c>
    </row>
    <row r="3493" spans="1:6" x14ac:dyDescent="0.25">
      <c r="A3493">
        <v>1549</v>
      </c>
      <c r="B3493" s="5">
        <v>45401</v>
      </c>
      <c r="C3493" s="19" t="s">
        <v>1336</v>
      </c>
      <c r="D3493" s="19" t="s">
        <v>1259</v>
      </c>
      <c r="E3493" s="5">
        <v>0.63541666666666663</v>
      </c>
      <c r="F3493" s="19" t="s">
        <v>1220</v>
      </c>
    </row>
    <row r="3494" spans="1:6" x14ac:dyDescent="0.25">
      <c r="A3494">
        <v>1549</v>
      </c>
      <c r="B3494" s="5">
        <v>45436</v>
      </c>
      <c r="C3494" s="19" t="s">
        <v>1336</v>
      </c>
      <c r="D3494" s="19" t="s">
        <v>1280</v>
      </c>
      <c r="E3494" s="5">
        <v>0.53263888888888888</v>
      </c>
      <c r="F3494" s="19" t="s">
        <v>1220</v>
      </c>
    </row>
    <row r="3495" spans="1:6" x14ac:dyDescent="0.25">
      <c r="A3495">
        <v>1549</v>
      </c>
      <c r="B3495" s="5">
        <v>45450</v>
      </c>
      <c r="C3495" s="19" t="s">
        <v>1336</v>
      </c>
      <c r="D3495" s="19" t="s">
        <v>1280</v>
      </c>
      <c r="E3495" s="5">
        <v>0.56874999999999998</v>
      </c>
      <c r="F3495" s="19" t="s">
        <v>1220</v>
      </c>
    </row>
    <row r="3496" spans="1:6" x14ac:dyDescent="0.25">
      <c r="A3496">
        <v>1550</v>
      </c>
      <c r="B3496" s="5">
        <v>45394</v>
      </c>
      <c r="C3496" s="19" t="s">
        <v>1336</v>
      </c>
      <c r="D3496" s="19" t="s">
        <v>1259</v>
      </c>
      <c r="E3496" s="5">
        <v>0.56597222222222221</v>
      </c>
      <c r="F3496" s="19" t="s">
        <v>1220</v>
      </c>
    </row>
    <row r="3497" spans="1:6" x14ac:dyDescent="0.25">
      <c r="A3497">
        <v>1551</v>
      </c>
      <c r="B3497" s="5">
        <v>45387</v>
      </c>
      <c r="C3497" s="19" t="s">
        <v>1336</v>
      </c>
      <c r="D3497" s="19" t="s">
        <v>1259</v>
      </c>
      <c r="E3497" s="5">
        <v>0.56597222222222221</v>
      </c>
      <c r="F3497" s="19" t="s">
        <v>1220</v>
      </c>
    </row>
    <row r="3498" spans="1:6" x14ac:dyDescent="0.25">
      <c r="A3498">
        <v>1551</v>
      </c>
      <c r="B3498" s="5">
        <v>45394</v>
      </c>
      <c r="C3498" s="19" t="s">
        <v>1336</v>
      </c>
      <c r="D3498" s="19" t="s">
        <v>1259</v>
      </c>
      <c r="E3498" s="5">
        <v>0.56944444444444442</v>
      </c>
      <c r="F3498" s="19" t="s">
        <v>1220</v>
      </c>
    </row>
    <row r="3499" spans="1:6" x14ac:dyDescent="0.25">
      <c r="A3499">
        <v>1551</v>
      </c>
      <c r="B3499" s="5">
        <v>45401</v>
      </c>
      <c r="C3499" s="19" t="s">
        <v>1336</v>
      </c>
      <c r="D3499" s="19" t="s">
        <v>1259</v>
      </c>
      <c r="E3499" s="5">
        <v>0.63402777777777775</v>
      </c>
      <c r="F3499" s="19" t="s">
        <v>1220</v>
      </c>
    </row>
    <row r="3500" spans="1:6" x14ac:dyDescent="0.25">
      <c r="A3500">
        <v>1551</v>
      </c>
      <c r="B3500" s="5">
        <v>45436</v>
      </c>
      <c r="C3500" s="19" t="s">
        <v>1336</v>
      </c>
      <c r="D3500" s="19" t="s">
        <v>1280</v>
      </c>
      <c r="E3500" s="5">
        <v>0.50208333333333333</v>
      </c>
      <c r="F3500" s="19" t="s">
        <v>1221</v>
      </c>
    </row>
    <row r="3501" spans="1:6" x14ac:dyDescent="0.25">
      <c r="A3501">
        <v>1551</v>
      </c>
      <c r="B3501" s="5">
        <v>45443</v>
      </c>
      <c r="C3501" s="19" t="s">
        <v>1336</v>
      </c>
      <c r="D3501" s="19" t="s">
        <v>1280</v>
      </c>
      <c r="E3501" s="5">
        <v>0.52638888888888891</v>
      </c>
      <c r="F3501" s="19" t="s">
        <v>1221</v>
      </c>
    </row>
    <row r="3502" spans="1:6" x14ac:dyDescent="0.25">
      <c r="A3502">
        <v>1551</v>
      </c>
      <c r="B3502" s="5">
        <v>45450</v>
      </c>
      <c r="C3502" s="19" t="s">
        <v>1336</v>
      </c>
      <c r="D3502" s="19" t="s">
        <v>1280</v>
      </c>
      <c r="E3502" s="5">
        <v>0.55902777777777779</v>
      </c>
      <c r="F3502" s="19" t="s">
        <v>1221</v>
      </c>
    </row>
    <row r="3503" spans="1:6" x14ac:dyDescent="0.25">
      <c r="A3503">
        <v>1551</v>
      </c>
      <c r="B3503" s="5">
        <v>45464</v>
      </c>
      <c r="C3503" s="19" t="s">
        <v>1336</v>
      </c>
      <c r="D3503" s="19" t="s">
        <v>1280</v>
      </c>
      <c r="E3503" s="5">
        <v>0.56111111111111112</v>
      </c>
      <c r="F3503" s="19" t="s">
        <v>1221</v>
      </c>
    </row>
    <row r="3504" spans="1:6" x14ac:dyDescent="0.25">
      <c r="A3504">
        <v>1552</v>
      </c>
      <c r="B3504" s="5">
        <v>45387</v>
      </c>
      <c r="C3504" s="19" t="s">
        <v>1336</v>
      </c>
      <c r="D3504" s="19" t="s">
        <v>1259</v>
      </c>
      <c r="E3504" s="5">
        <v>0.57986111111111116</v>
      </c>
      <c r="F3504" s="19" t="s">
        <v>1220</v>
      </c>
    </row>
    <row r="3505" spans="1:6" x14ac:dyDescent="0.25">
      <c r="A3505">
        <v>1552</v>
      </c>
      <c r="B3505" s="5">
        <v>45394</v>
      </c>
      <c r="C3505" s="19" t="s">
        <v>1336</v>
      </c>
      <c r="D3505" s="19" t="s">
        <v>1259</v>
      </c>
      <c r="E3505" s="5">
        <v>0.55277777777777781</v>
      </c>
      <c r="F3505" s="19" t="s">
        <v>1221</v>
      </c>
    </row>
    <row r="3506" spans="1:6" x14ac:dyDescent="0.25">
      <c r="A3506">
        <v>1552</v>
      </c>
      <c r="B3506" s="5">
        <v>45401</v>
      </c>
      <c r="C3506" s="19" t="s">
        <v>1336</v>
      </c>
      <c r="D3506" s="19" t="s">
        <v>1259</v>
      </c>
      <c r="E3506" s="5">
        <v>0.63611111111111107</v>
      </c>
      <c r="F3506" s="19" t="s">
        <v>1220</v>
      </c>
    </row>
    <row r="3507" spans="1:6" x14ac:dyDescent="0.25">
      <c r="A3507">
        <v>1552</v>
      </c>
      <c r="B3507" s="5">
        <v>45429</v>
      </c>
      <c r="C3507" s="19" t="s">
        <v>1336</v>
      </c>
      <c r="D3507" s="19" t="s">
        <v>1280</v>
      </c>
      <c r="E3507" s="5">
        <v>0.56180555555555556</v>
      </c>
      <c r="F3507" s="19" t="s">
        <v>1220</v>
      </c>
    </row>
    <row r="3508" spans="1:6" x14ac:dyDescent="0.25">
      <c r="A3508">
        <v>1552</v>
      </c>
      <c r="B3508" s="5">
        <v>45443</v>
      </c>
      <c r="C3508" s="19" t="s">
        <v>1336</v>
      </c>
      <c r="D3508" s="19" t="s">
        <v>1280</v>
      </c>
      <c r="E3508" s="5">
        <v>7.2916666666666671E-2</v>
      </c>
      <c r="F3508" s="19" t="s">
        <v>1221</v>
      </c>
    </row>
    <row r="3509" spans="1:6" x14ac:dyDescent="0.25">
      <c r="A3509">
        <v>1552</v>
      </c>
      <c r="B3509" s="5">
        <v>45450</v>
      </c>
      <c r="C3509" s="19" t="s">
        <v>1336</v>
      </c>
      <c r="D3509" s="19" t="s">
        <v>1280</v>
      </c>
      <c r="E3509" s="5">
        <v>0.57152777777777775</v>
      </c>
      <c r="F3509" s="19" t="s">
        <v>1220</v>
      </c>
    </row>
    <row r="3510" spans="1:6" x14ac:dyDescent="0.25">
      <c r="A3510">
        <v>1552</v>
      </c>
      <c r="B3510" s="5">
        <v>45464</v>
      </c>
      <c r="C3510" s="19" t="s">
        <v>1336</v>
      </c>
      <c r="D3510" s="19" t="s">
        <v>1280</v>
      </c>
      <c r="E3510" s="5">
        <v>0.56458333333333333</v>
      </c>
      <c r="F3510" s="19" t="s">
        <v>1220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ELsa7er</cp:lastModifiedBy>
  <dcterms:created xsi:type="dcterms:W3CDTF">2015-06-05T18:17:20Z</dcterms:created>
  <dcterms:modified xsi:type="dcterms:W3CDTF">2024-07-06T19:44:57Z</dcterms:modified>
</cp:coreProperties>
</file>