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002 ソリューション案件\110_対応案件\030_井関物流（欠品予告）\テスト\IT\"/>
    </mc:Choice>
  </mc:AlternateContent>
  <bookViews>
    <workbookView xWindow="-15" yWindow="-15" windowWidth="15480" windowHeight="4755"/>
  </bookViews>
  <sheets>
    <sheet name="問題管理表" sheetId="1" r:id="rId1"/>
    <sheet name="マスタ" sheetId="2" state="hidden" r:id="rId2"/>
    <sheet name="№1" sheetId="3" r:id="rId3"/>
    <sheet name="№2" sheetId="4" r:id="rId4"/>
  </sheets>
  <definedNames>
    <definedName name="_xlnm._FilterDatabase" localSheetId="1" hidden="1">マスタ!#REF!</definedName>
    <definedName name="_xlnm._FilterDatabase" localSheetId="0" hidden="1">問題管理表!$A$3:$L$59</definedName>
    <definedName name="_xlnm.Criteria" localSheetId="1">マスタ!#REF!</definedName>
    <definedName name="_xlnm.Extract" localSheetId="1">マスタ!#REF!</definedName>
    <definedName name="Z_0011C158_CC4F_4E35_ADDB_1E359B1C2EFB_.wvu.FilterData" localSheetId="0" hidden="1">問題管理表!$A$3:$L$59</definedName>
    <definedName name="Z_0062ECE7_9DA0_4163_964D_1D155A7D634A_.wvu.FilterData" localSheetId="0" hidden="1">問題管理表!$A$3:$L$59</definedName>
    <definedName name="Z_2FC11852_A9A7_41FF_8F14_80510163A3E2_.wvu.FilterData" localSheetId="0" hidden="1">問題管理表!$A$3:$L$59</definedName>
    <definedName name="Z_846A2D47_D90A_4FC7_93BF_6F3A1B8B682D_.wvu.FilterData" localSheetId="0" hidden="1">問題管理表!$A$3:$L$59</definedName>
    <definedName name="Z_A7FB7F5A_5945_44C6_84D2_DB619EE9DC5F_.wvu.FilterData" localSheetId="0" hidden="1">問題管理表!$A$3:$L$59</definedName>
    <definedName name="Z_B037BEB4_9752_4AC1_B419_31E761A9B822_.wvu.FilterData" localSheetId="0" hidden="1">問題管理表!$A$3:$L$59</definedName>
    <definedName name="Z_B1BECC04_9534_49B4_8359_47B80D29B849_.wvu.FilterData" localSheetId="0" hidden="1">問題管理表!$A$3:$L$59</definedName>
    <definedName name="Z_C1514B36_57E2_43C8_9ABA_55ED639444C3_.wvu.FilterData" localSheetId="0" hidden="1">問題管理表!$A$3:$L$59</definedName>
    <definedName name="Z_EF361565_2B66_46B7_92DB_6940461D3999_.wvu.FilterData" localSheetId="0" hidden="1">問題管理表!$A$3:$L$59</definedName>
    <definedName name="画面ツール名">マスタ!$C$2:$C$11</definedName>
    <definedName name="区分">マスタ!$A$2:$A$5</definedName>
    <definedName name="重要度">マスタ!$D$2:$D$5</definedName>
    <definedName name="状態">マスタ!$B$2:$B$9</definedName>
  </definedNames>
  <calcPr calcId="152511"/>
  <customWorkbookViews>
    <customWorkbookView name="oohigashi - 個人用ビュー" guid="{0011C158-CC4F-4E35-ADDB-1E359B1C2EFB}" mergeInterval="0" personalView="1" maximized="1" xWindow="1" yWindow="1" windowWidth="1916" windowHeight="863" activeSheetId="1"/>
    <customWorkbookView name="yasuaki.kato - 個人用ビュー" guid="{2FC11852-A9A7-41FF-8F14-80510163A3E2}" mergeInterval="0" personalView="1" maximized="1" xWindow="38" yWindow="33" windowWidth="553" windowHeight="278" activeSheetId="1"/>
    <customWorkbookView name="shigeya.ogawa - 個人用ビュー" guid="{C1514B36-57E2-43C8-9ABA-55ED639444C3}" mergeInterval="0" personalView="1" maximized="1" windowWidth="1020" windowHeight="610" activeSheetId="1"/>
    <customWorkbookView name="yu.ozawa - 個人用ビュー" guid="{A7FB7F5A-5945-44C6-84D2-DB619EE9DC5F}" mergeInterval="0" personalView="1" maximized="1" windowWidth="1115" windowHeight="756" activeSheetId="1"/>
    <customWorkbookView name="kenichi.chomabayashi - 個人用ビュー" guid="{846A2D47-D90A-4FC7-93BF-6F3A1B8B682D}" mergeInterval="0" personalView="1" maximized="1" windowWidth="1020" windowHeight="603" activeSheetId="1"/>
    <customWorkbookView name="杉本佳之 - 個人用ビュー" guid="{EF361565-2B66-46B7-92DB-6940461D3999}" mergeInterval="0" personalView="1" maximized="1" windowWidth="1246" windowHeight="717" activeSheetId="1"/>
    <customWorkbookView name="nakayama - 個人用ビュー" guid="{0062ECE7-9DA0-4163-964D-1D155A7D634A}" mergeInterval="0" personalView="1" maximized="1" windowWidth="1020" windowHeight="579" activeSheetId="1"/>
    <customWorkbookView name="fujinaka.takahiro - 個人用ビュー" guid="{B037BEB4-9752-4AC1-B419-31E761A9B822}" mergeInterval="0" personalView="1" maximized="1" xWindow="1" yWindow="1" windowWidth="1916" windowHeight="853" activeSheetId="1"/>
  </customWorkbookViews>
</workbook>
</file>

<file path=xl/calcChain.xml><?xml version="1.0" encoding="utf-8"?>
<calcChain xmlns="http://schemas.openxmlformats.org/spreadsheetml/2006/main">
  <c r="A40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4" i="1"/>
  <c r="A5" i="1"/>
</calcChain>
</file>

<file path=xl/sharedStrings.xml><?xml version="1.0" encoding="utf-8"?>
<sst xmlns="http://schemas.openxmlformats.org/spreadsheetml/2006/main" count="57" uniqueCount="42">
  <si>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</si>
  <si>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</si>
  <si>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重要度</t>
    <rPh sb="0" eb="3">
      <t>ジュウヨウド</t>
    </rPh>
    <phoneticPr fontId="2"/>
  </si>
  <si>
    <t>状態</t>
    <rPh sb="0" eb="2">
      <t>ジョウタイ</t>
    </rPh>
    <phoneticPr fontId="2"/>
  </si>
  <si>
    <t>備考</t>
    <rPh sb="0" eb="2">
      <t>ビコウ</t>
    </rPh>
    <phoneticPr fontId="2"/>
  </si>
  <si>
    <t>超高</t>
    <rPh sb="0" eb="1">
      <t>チョウ</t>
    </rPh>
    <rPh sb="1" eb="2">
      <t>コウ</t>
    </rPh>
    <phoneticPr fontId="2"/>
  </si>
  <si>
    <t>区分</t>
    <rPh sb="0" eb="2">
      <t>クブン</t>
    </rPh>
    <phoneticPr fontId="2"/>
  </si>
  <si>
    <t>障害</t>
    <rPh sb="0" eb="2">
      <t>ショウガイ</t>
    </rPh>
    <phoneticPr fontId="2"/>
  </si>
  <si>
    <t>高</t>
    <rPh sb="0" eb="1">
      <t>コウ</t>
    </rPh>
    <phoneticPr fontId="2"/>
  </si>
  <si>
    <t>中</t>
    <rPh sb="0" eb="1">
      <t>チュウ</t>
    </rPh>
    <phoneticPr fontId="2"/>
  </si>
  <si>
    <t>完了</t>
    <rPh sb="0" eb="2">
      <t>カンリョウ</t>
    </rPh>
    <phoneticPr fontId="2"/>
  </si>
  <si>
    <t>低</t>
    <rPh sb="0" eb="1">
      <t>テイ</t>
    </rPh>
    <phoneticPr fontId="2"/>
  </si>
  <si>
    <t>回答</t>
    <rPh sb="0" eb="2">
      <t>カイトウ</t>
    </rPh>
    <phoneticPr fontId="2"/>
  </si>
  <si>
    <t>問合</t>
    <rPh sb="0" eb="2">
      <t>トイアワ</t>
    </rPh>
    <phoneticPr fontId="2"/>
  </si>
  <si>
    <t>仕様</t>
    <rPh sb="0" eb="2">
      <t>シヨウ</t>
    </rPh>
    <phoneticPr fontId="2"/>
  </si>
  <si>
    <t>課題</t>
    <rPh sb="0" eb="2">
      <t>カダイ</t>
    </rPh>
    <phoneticPr fontId="2"/>
  </si>
  <si>
    <t>保留</t>
  </si>
  <si>
    <t>回答日</t>
    <rPh sb="0" eb="3">
      <t>カイトウビ</t>
    </rPh>
    <phoneticPr fontId="2"/>
  </si>
  <si>
    <t>No</t>
    <phoneticPr fontId="2"/>
  </si>
  <si>
    <t>担当者</t>
    <rPh sb="0" eb="3">
      <t>タントウシャ</t>
    </rPh>
    <phoneticPr fontId="2"/>
  </si>
  <si>
    <t>確認待</t>
    <rPh sb="0" eb="2">
      <t>カクニン</t>
    </rPh>
    <rPh sb="2" eb="3">
      <t>マ</t>
    </rPh>
    <phoneticPr fontId="2"/>
  </si>
  <si>
    <t>起票</t>
    <rPh sb="0" eb="1">
      <t>オコ</t>
    </rPh>
    <rPh sb="1" eb="2">
      <t>ヒョウ</t>
    </rPh>
    <phoneticPr fontId="2"/>
  </si>
  <si>
    <t>対応中</t>
    <rPh sb="0" eb="2">
      <t>タイオウ</t>
    </rPh>
    <rPh sb="2" eb="3">
      <t>チュウ</t>
    </rPh>
    <phoneticPr fontId="2"/>
  </si>
  <si>
    <t>試験№</t>
    <rPh sb="0" eb="2">
      <t>シケン</t>
    </rPh>
    <phoneticPr fontId="2"/>
  </si>
  <si>
    <t>藤中</t>
    <rPh sb="0" eb="2">
      <t>フジナカ</t>
    </rPh>
    <phoneticPr fontId="2"/>
  </si>
  <si>
    <t>内容</t>
    <rPh sb="0" eb="2">
      <t>ナイヨウ</t>
    </rPh>
    <phoneticPr fontId="2"/>
  </si>
  <si>
    <t>IT01-1-1</t>
    <phoneticPr fontId="2"/>
  </si>
  <si>
    <t>「手数料率」への貼り付け時にシステムエラーが発生する</t>
    <rPh sb="1" eb="4">
      <t>テスウリョウ</t>
    </rPh>
    <rPh sb="4" eb="5">
      <t>リツ</t>
    </rPh>
    <rPh sb="8" eb="9">
      <t>ハ</t>
    </rPh>
    <rPh sb="10" eb="11">
      <t>ツ</t>
    </rPh>
    <rPh sb="12" eb="13">
      <t>ジ</t>
    </rPh>
    <rPh sb="22" eb="24">
      <t>ハッセイ</t>
    </rPh>
    <phoneticPr fontId="2"/>
  </si>
  <si>
    <t>取引マスター登録</t>
    <rPh sb="0" eb="2">
      <t>トリヒキ</t>
    </rPh>
    <rPh sb="6" eb="8">
      <t>トウロク</t>
    </rPh>
    <phoneticPr fontId="2"/>
  </si>
  <si>
    <t>機能名</t>
    <rPh sb="0" eb="2">
      <t>キノウ</t>
    </rPh>
    <rPh sb="2" eb="3">
      <t>メイ</t>
    </rPh>
    <phoneticPr fontId="2"/>
  </si>
  <si>
    <t>シート№1参照</t>
    <rPh sb="5" eb="7">
      <t>サンショウ</t>
    </rPh>
    <phoneticPr fontId="2"/>
  </si>
  <si>
    <t>シート№2参照</t>
    <rPh sb="5" eb="7">
      <t>サンショウ</t>
    </rPh>
    <phoneticPr fontId="2"/>
  </si>
  <si>
    <t>問題管理表</t>
    <rPh sb="0" eb="2">
      <t>モンダイ</t>
    </rPh>
    <rPh sb="2" eb="5">
      <t>カンリヒョウ</t>
    </rPh>
    <phoneticPr fontId="2"/>
  </si>
  <si>
    <t>修正済み</t>
    <rPh sb="0" eb="2">
      <t>シュウセイ</t>
    </rPh>
    <rPh sb="2" eb="3">
      <t>ズ</t>
    </rPh>
    <phoneticPr fontId="2"/>
  </si>
  <si>
    <t>部品マスター登録</t>
    <phoneticPr fontId="2"/>
  </si>
  <si>
    <t>IT01-1-2</t>
    <phoneticPr fontId="2"/>
  </si>
  <si>
    <r>
      <t xml:space="preserve">下記の5項目について半角カナが入力できない(現行は可)
・「棚番１」、「棚番２」、「棚番３」、「取引先品番」、「規格」
</t>
    </r>
    <r>
      <rPr>
        <sz val="10"/>
        <color rgb="FF7030A0"/>
        <rFont val="ＭＳ Ｐゴシック"/>
        <family val="3"/>
        <charset val="128"/>
      </rPr>
      <t>&lt;追記2015/8/19&gt;
「取引先品番」、「規格」がまだ対応できていませんでした。</t>
    </r>
    <rPh sb="0" eb="2">
      <t>カキ</t>
    </rPh>
    <rPh sb="4" eb="6">
      <t>コウモク</t>
    </rPh>
    <rPh sb="10" eb="12">
      <t>ハンカク</t>
    </rPh>
    <rPh sb="15" eb="17">
      <t>ニュウリョク</t>
    </rPh>
    <rPh sb="22" eb="24">
      <t>ゲンコウ</t>
    </rPh>
    <rPh sb="25" eb="26">
      <t>カ</t>
    </rPh>
    <rPh sb="30" eb="32">
      <t>タナバン</t>
    </rPh>
    <rPh sb="48" eb="50">
      <t>トリヒキ</t>
    </rPh>
    <rPh sb="50" eb="51">
      <t>サキ</t>
    </rPh>
    <rPh sb="51" eb="53">
      <t>ヒンバン</t>
    </rPh>
    <rPh sb="56" eb="58">
      <t>キカク</t>
    </rPh>
    <rPh sb="90" eb="92">
      <t>タイオウ</t>
    </rPh>
    <phoneticPr fontId="2"/>
  </si>
  <si>
    <t>担当</t>
    <rPh sb="0" eb="2">
      <t>タントウ</t>
    </rPh>
    <phoneticPr fontId="2"/>
  </si>
  <si>
    <t>結果</t>
    <rPh sb="0" eb="2">
      <t>ケッカ</t>
    </rPh>
    <phoneticPr fontId="2"/>
  </si>
  <si>
    <t>大東さん</t>
    <rPh sb="0" eb="2">
      <t>オオヒガシ</t>
    </rPh>
    <phoneticPr fontId="2"/>
  </si>
  <si>
    <t>再テスト日</t>
    <rPh sb="0" eb="1">
      <t>サイ</t>
    </rPh>
    <rPh sb="4" eb="5">
      <t>ヒ</t>
    </rPh>
    <phoneticPr fontId="2"/>
  </si>
  <si>
    <t>OK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</si>
</sst>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0"/>
      <color indexed="23"/>
      <name val="ＭＳ Ｐゴシック"/>
      <family val="3"/>
      <charset val="128"/>
    </font>
    <font>
      <b/>
      <sz val="10"/>
      <color indexed="55"/>
      <name val="ＭＳ Ｐゴシック"/>
      <family val="3"/>
      <charset val="128"/>
    </font>
    <font>
      <sz val="10"/>
      <color indexed="55"/>
      <name val="ＭＳ Ｐゴシック"/>
      <family val="3"/>
      <charset val="128"/>
    </font>
    <font>
      <b/>
      <sz val="11"/>
      <color indexed="55"/>
      <name val="ＭＳ Ｐゴシック"/>
      <family val="3"/>
      <charset val="128"/>
    </font>
    <font>
      <sz val="10"/>
      <color rgb="FF7030A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/>
  </cellStyleXfs>
  <cellXfs count="24">
    <xf numFmtId="0" fontId="0" fillId="0" borderId="0" xfId="0"/>
    <xf numFmtId="0" fontId="3" fillId="0" borderId="0" xfId="1">
      <alignment vertical="center"/>
    </xf>
    <xf numFmtId="0" fontId="3" fillId="0" borderId="0" xfId="0" applyFont="1" applyAlignment="1">
      <alignment vertical="center"/>
    </xf>
    <xf numFmtId="0" fontId="3" fillId="0" borderId="0" xfId="1" applyFont="1">
      <alignment vertical="center"/>
    </xf>
    <xf numFmtId="0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176" fontId="3" fillId="0" borderId="0" xfId="0" applyNumberFormat="1" applyFont="1" applyAlignment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top" shrinkToFit="1"/>
    </xf>
    <xf numFmtId="176" fontId="4" fillId="2" borderId="3" xfId="0" applyNumberFormat="1" applyFont="1" applyFill="1" applyBorder="1" applyAlignment="1">
      <alignment horizontal="center" vertical="top" shrinkToFi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Continuous"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4" fontId="8" fillId="0" borderId="0" xfId="2" applyNumberFormat="1" applyFont="1" applyAlignment="1">
      <alignment vertical="center" wrapText="1"/>
    </xf>
    <xf numFmtId="0" fontId="3" fillId="0" borderId="1" xfId="0" applyFont="1" applyFill="1" applyBorder="1" applyAlignment="1">
      <alignment vertical="top" wrapText="1"/>
    </xf>
    <xf numFmtId="14" fontId="8" fillId="0" borderId="0" xfId="2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</cellXfs>
  <cellStyles count="3">
    <cellStyle name="標準" xfId="0" builtinId="0"/>
    <cellStyle name="標準_BY08改修_課題管理表" xfId="1"/>
    <cellStyle name="標準_別紙1-1" xfId="2"/>
  </cellStyles>
  <dxfs count="38">
    <dxf>
      <font>
        <condense val="0"/>
        <extend val="0"/>
        <color indexed="63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63"/>
      </font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48</xdr:col>
      <xdr:colOff>9525</xdr:colOff>
      <xdr:row>35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153525" cy="6000750"/>
        </a:xfrm>
        <a:prstGeom prst="rect">
          <a:avLst/>
        </a:prstGeom>
        <a:noFill/>
      </xdr:spPr>
    </xdr:pic>
    <xdr:clientData/>
  </xdr:twoCellAnchor>
  <xdr:twoCellAnchor>
    <xdr:from>
      <xdr:col>25</xdr:col>
      <xdr:colOff>180975</xdr:colOff>
      <xdr:row>6</xdr:row>
      <xdr:rowOff>104775</xdr:rowOff>
    </xdr:from>
    <xdr:to>
      <xdr:col>32</xdr:col>
      <xdr:colOff>66675</xdr:colOff>
      <xdr:row>10</xdr:row>
      <xdr:rowOff>85725</xdr:rowOff>
    </xdr:to>
    <xdr:sp macro="" textlink="">
      <xdr:nvSpPr>
        <xdr:cNvPr id="3" name="正方形/長方形 2"/>
        <xdr:cNvSpPr/>
      </xdr:nvSpPr>
      <xdr:spPr>
        <a:xfrm>
          <a:off x="4943475" y="1133475"/>
          <a:ext cx="1219200" cy="66675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96</xdr:col>
      <xdr:colOff>0</xdr:colOff>
      <xdr:row>57</xdr:row>
      <xdr:rowOff>161925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288000" cy="9934575"/>
        </a:xfrm>
        <a:prstGeom prst="rect">
          <a:avLst/>
        </a:prstGeom>
        <a:noFill/>
      </xdr:spPr>
    </xdr:pic>
    <xdr:clientData/>
  </xdr:twoCellAnchor>
  <xdr:twoCellAnchor>
    <xdr:from>
      <xdr:col>42</xdr:col>
      <xdr:colOff>13607</xdr:colOff>
      <xdr:row>6</xdr:row>
      <xdr:rowOff>81643</xdr:rowOff>
    </xdr:from>
    <xdr:to>
      <xdr:col>70</xdr:col>
      <xdr:colOff>176893</xdr:colOff>
      <xdr:row>10</xdr:row>
      <xdr:rowOff>68035</xdr:rowOff>
    </xdr:to>
    <xdr:sp macro="" textlink="">
      <xdr:nvSpPr>
        <xdr:cNvPr id="5" name="正方形/長方形 4"/>
        <xdr:cNvSpPr/>
      </xdr:nvSpPr>
      <xdr:spPr>
        <a:xfrm>
          <a:off x="8014607" y="1143000"/>
          <a:ext cx="5497286" cy="693964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9"/>
  <sheetViews>
    <sheetView showGridLines="0" tabSelected="1" zoomScaleNormal="100" workbookViewId="0">
      <pane xSplit="1" ySplit="3" topLeftCell="B4" activePane="bottomRight" state="frozen"/>
      <selection activeCell="I35" sqref="I35"/>
      <selection pane="topRight" activeCell="I35" sqref="I35"/>
      <selection pane="bottomLeft" activeCell="I35" sqref="I35"/>
      <selection pane="bottomRight" activeCell="I9" sqref="I9"/>
    </sheetView>
  </sheetViews>
  <sheetFormatPr defaultRowHeight="12"/>
  <cols>
    <col min="1" max="1" width="2.75" style="2" customWidth="1"/>
    <col min="2" max="2" width="10.25" style="10" bestFit="1" customWidth="1"/>
    <col min="3" max="3" width="14.125" style="2" bestFit="1" customWidth="1"/>
    <col min="4" max="4" width="10.25" style="10" bestFit="1" customWidth="1"/>
    <col min="5" max="5" width="6.375" style="2" bestFit="1" customWidth="1"/>
    <col min="6" max="6" width="4.75" style="2" bestFit="1" customWidth="1"/>
    <col min="7" max="7" width="7.125" style="2" customWidth="1"/>
    <col min="8" max="8" width="6.375" style="2" bestFit="1" customWidth="1"/>
    <col min="9" max="9" width="55.625" style="2" customWidth="1"/>
    <col min="10" max="10" width="7.5" style="2" bestFit="1" customWidth="1"/>
    <col min="11" max="11" width="10.25" style="10" bestFit="1" customWidth="1"/>
    <col min="12" max="12" width="30.25" style="2" customWidth="1"/>
    <col min="13" max="14" width="11.375" style="22" bestFit="1" customWidth="1"/>
    <col min="15" max="15" width="8" style="22" bestFit="1" customWidth="1"/>
    <col min="16" max="16" width="17.25" style="2" customWidth="1"/>
    <col min="17" max="16384" width="9" style="2"/>
  </cols>
  <sheetData>
    <row r="1" spans="1:16" s="14" customFormat="1" ht="15.75" customHeight="1">
      <c r="A1" s="15"/>
      <c r="B1" s="15" t="s">
        <v>32</v>
      </c>
      <c r="C1" s="16"/>
      <c r="D1" s="15"/>
      <c r="E1" s="15"/>
      <c r="F1" s="16"/>
      <c r="G1" s="16"/>
      <c r="H1" s="16"/>
      <c r="I1" s="16"/>
      <c r="J1" s="17"/>
      <c r="K1" s="18"/>
      <c r="L1" s="17"/>
      <c r="M1" s="21"/>
      <c r="N1" s="21"/>
      <c r="O1" s="21"/>
      <c r="P1" s="19"/>
    </row>
    <row r="2" spans="1:16" ht="6.75" customHeight="1"/>
    <row r="3" spans="1:16" ht="15" customHeight="1" thickBot="1">
      <c r="A3" s="12" t="s">
        <v>18</v>
      </c>
      <c r="B3" s="13" t="s">
        <v>23</v>
      </c>
      <c r="C3" s="12" t="s">
        <v>29</v>
      </c>
      <c r="D3" s="13" t="s">
        <v>0</v>
      </c>
      <c r="E3" s="12" t="s">
        <v>1</v>
      </c>
      <c r="F3" s="12" t="s">
        <v>6</v>
      </c>
      <c r="G3" s="12" t="s">
        <v>3</v>
      </c>
      <c r="H3" s="12" t="s">
        <v>2</v>
      </c>
      <c r="I3" s="12" t="s">
        <v>25</v>
      </c>
      <c r="J3" s="12" t="s">
        <v>19</v>
      </c>
      <c r="K3" s="12" t="s">
        <v>17</v>
      </c>
      <c r="L3" s="12" t="s">
        <v>12</v>
      </c>
      <c r="M3" s="12" t="s">
        <v>40</v>
      </c>
      <c r="N3" s="12" t="s">
        <v>37</v>
      </c>
      <c r="O3" s="12" t="s">
        <v>38</v>
      </c>
      <c r="P3" s="12" t="s">
        <v>4</v>
      </c>
    </row>
    <row r="4" spans="1:16" s="9" customFormat="1" ht="34.5" customHeight="1" thickTop="1">
      <c r="A4" s="8">
        <f t="shared" ref="A4:A59" si="0">ROW()-3</f>
        <v>1</v>
      </c>
      <c r="B4" s="11" t="s">
        <v>26</v>
      </c>
      <c r="C4" s="6" t="s">
        <v>28</v>
      </c>
      <c r="D4" s="11">
        <v>42233</v>
      </c>
      <c r="E4" s="6" t="s">
        <v>24</v>
      </c>
      <c r="F4" s="6" t="s">
        <v>7</v>
      </c>
      <c r="G4" s="6" t="s">
        <v>10</v>
      </c>
      <c r="H4" s="6" t="s">
        <v>9</v>
      </c>
      <c r="I4" s="20" t="s">
        <v>27</v>
      </c>
      <c r="J4" s="6" t="s">
        <v>39</v>
      </c>
      <c r="K4" s="11">
        <v>42235</v>
      </c>
      <c r="L4" s="20" t="s">
        <v>33</v>
      </c>
      <c r="M4" s="23">
        <v>42235</v>
      </c>
      <c r="N4" s="6" t="s">
        <v>24</v>
      </c>
      <c r="O4" s="6" t="s">
        <v>41</v>
      </c>
      <c r="P4" s="7" t="s">
        <v>30</v>
      </c>
    </row>
    <row r="5" spans="1:16" s="9" customFormat="1" ht="75" customHeight="1">
      <c r="A5" s="8">
        <f t="shared" si="0"/>
        <v>2</v>
      </c>
      <c r="B5" s="11" t="s">
        <v>35</v>
      </c>
      <c r="C5" s="6" t="s">
        <v>34</v>
      </c>
      <c r="D5" s="11">
        <v>42233</v>
      </c>
      <c r="E5" s="6" t="s">
        <v>24</v>
      </c>
      <c r="F5" s="6" t="s">
        <v>7</v>
      </c>
      <c r="G5" s="6" t="s">
        <v>10</v>
      </c>
      <c r="H5" s="6" t="s">
        <v>9</v>
      </c>
      <c r="I5" s="20" t="s">
        <v>36</v>
      </c>
      <c r="J5" s="6" t="s">
        <v>39</v>
      </c>
      <c r="K5" s="11">
        <v>42235</v>
      </c>
      <c r="L5" s="20" t="s">
        <v>33</v>
      </c>
      <c r="M5" s="23">
        <v>42235</v>
      </c>
      <c r="N5" s="6" t="s">
        <v>24</v>
      </c>
      <c r="O5" s="6" t="s">
        <v>41</v>
      </c>
      <c r="P5" s="7" t="s">
        <v>31</v>
      </c>
    </row>
    <row r="6" spans="1:16" s="9" customFormat="1" ht="34.5" customHeight="1">
      <c r="A6" s="8"/>
      <c r="B6" s="11"/>
      <c r="C6" s="6"/>
      <c r="D6" s="11"/>
      <c r="E6" s="6"/>
      <c r="F6" s="6"/>
      <c r="G6" s="6"/>
      <c r="H6" s="6"/>
      <c r="I6" s="20"/>
      <c r="J6" s="6"/>
      <c r="K6" s="11"/>
      <c r="L6" s="20"/>
      <c r="M6" s="23"/>
      <c r="N6" s="6"/>
      <c r="O6" s="6"/>
      <c r="P6" s="7"/>
    </row>
    <row r="7" spans="1:16" s="9" customFormat="1" ht="80.25" customHeight="1">
      <c r="A7" s="8"/>
      <c r="B7" s="11"/>
      <c r="C7" s="6"/>
      <c r="D7" s="11"/>
      <c r="E7" s="6"/>
      <c r="F7" s="6"/>
      <c r="G7" s="6"/>
      <c r="H7" s="6"/>
      <c r="I7" s="20"/>
      <c r="J7" s="6"/>
      <c r="K7" s="11"/>
      <c r="L7" s="20"/>
      <c r="M7" s="23"/>
      <c r="N7" s="6"/>
      <c r="O7" s="6"/>
      <c r="P7" s="7"/>
    </row>
    <row r="8" spans="1:16" s="9" customFormat="1" ht="75" customHeight="1">
      <c r="A8" s="8"/>
      <c r="B8" s="11"/>
      <c r="C8" s="6"/>
      <c r="D8" s="11"/>
      <c r="E8" s="6"/>
      <c r="F8" s="6"/>
      <c r="G8" s="6"/>
      <c r="H8" s="6"/>
      <c r="I8" s="20"/>
      <c r="J8" s="6"/>
      <c r="K8" s="11"/>
      <c r="L8" s="20"/>
      <c r="M8" s="23"/>
      <c r="N8" s="6"/>
      <c r="O8" s="6"/>
      <c r="P8" s="7"/>
    </row>
    <row r="9" spans="1:16" s="9" customFormat="1" ht="73.5" customHeight="1">
      <c r="A9" s="8"/>
      <c r="B9" s="11"/>
      <c r="C9" s="6"/>
      <c r="D9" s="11"/>
      <c r="E9" s="6"/>
      <c r="F9" s="6"/>
      <c r="G9" s="6"/>
      <c r="H9" s="6"/>
      <c r="I9" s="20"/>
      <c r="J9" s="6"/>
      <c r="K9" s="11"/>
      <c r="L9" s="20"/>
      <c r="M9" s="23"/>
      <c r="N9" s="6"/>
      <c r="O9" s="6"/>
      <c r="P9" s="7"/>
    </row>
    <row r="10" spans="1:16" s="9" customFormat="1" ht="46.5" customHeight="1">
      <c r="A10" s="8"/>
      <c r="B10" s="11"/>
      <c r="C10" s="6"/>
      <c r="D10" s="11"/>
      <c r="E10" s="6"/>
      <c r="F10" s="6"/>
      <c r="G10" s="6"/>
      <c r="H10" s="6"/>
      <c r="I10" s="20"/>
      <c r="J10" s="6"/>
      <c r="K10" s="11"/>
      <c r="L10" s="20"/>
      <c r="M10" s="23"/>
      <c r="N10" s="6"/>
      <c r="O10" s="6"/>
      <c r="P10" s="7"/>
    </row>
    <row r="11" spans="1:16" s="9" customFormat="1" ht="66" customHeight="1">
      <c r="A11" s="8"/>
      <c r="B11" s="11"/>
      <c r="C11" s="6"/>
      <c r="D11" s="11"/>
      <c r="E11" s="6"/>
      <c r="F11" s="6"/>
      <c r="G11" s="6"/>
      <c r="H11" s="6"/>
      <c r="I11" s="20"/>
      <c r="J11" s="6"/>
      <c r="K11" s="11"/>
      <c r="L11" s="20"/>
      <c r="M11" s="23"/>
      <c r="N11" s="23"/>
      <c r="O11" s="23"/>
      <c r="P11" s="7"/>
    </row>
    <row r="12" spans="1:16" s="9" customFormat="1" ht="34.5" customHeight="1">
      <c r="A12" s="8"/>
      <c r="B12" s="11"/>
      <c r="C12" s="6"/>
      <c r="D12" s="11"/>
      <c r="E12" s="6"/>
      <c r="F12" s="6"/>
      <c r="G12" s="6"/>
      <c r="H12" s="6"/>
      <c r="I12" s="20"/>
      <c r="J12" s="6"/>
      <c r="K12" s="11"/>
      <c r="L12" s="20"/>
      <c r="M12" s="23"/>
      <c r="N12" s="23"/>
      <c r="O12" s="23"/>
      <c r="P12" s="7"/>
    </row>
    <row r="13" spans="1:16" s="9" customFormat="1" ht="69.75" customHeight="1">
      <c r="A13" s="8"/>
      <c r="B13" s="11"/>
      <c r="C13" s="6"/>
      <c r="D13" s="11"/>
      <c r="E13" s="6"/>
      <c r="F13" s="6"/>
      <c r="G13" s="6"/>
      <c r="H13" s="6"/>
      <c r="I13" s="20"/>
      <c r="J13" s="6"/>
      <c r="K13" s="11"/>
      <c r="L13" s="20"/>
      <c r="M13" s="23"/>
      <c r="N13" s="6"/>
      <c r="O13" s="6"/>
      <c r="P13" s="7"/>
    </row>
    <row r="14" spans="1:16" s="9" customFormat="1" ht="44.25" customHeight="1">
      <c r="A14" s="8"/>
      <c r="B14" s="11"/>
      <c r="C14" s="20"/>
      <c r="D14" s="11"/>
      <c r="E14" s="6"/>
      <c r="F14" s="6"/>
      <c r="G14" s="6"/>
      <c r="H14" s="6"/>
      <c r="I14" s="20"/>
      <c r="J14" s="6"/>
      <c r="K14" s="11"/>
      <c r="L14" s="20"/>
      <c r="M14" s="23"/>
      <c r="N14" s="6"/>
      <c r="O14" s="6"/>
      <c r="P14" s="7"/>
    </row>
    <row r="15" spans="1:16" s="9" customFormat="1" ht="34.5" customHeight="1">
      <c r="A15" s="8"/>
      <c r="B15" s="11"/>
      <c r="C15" s="20"/>
      <c r="D15" s="11"/>
      <c r="E15" s="6"/>
      <c r="F15" s="6"/>
      <c r="G15" s="6"/>
      <c r="H15" s="6"/>
      <c r="I15" s="20"/>
      <c r="J15" s="6"/>
      <c r="K15" s="11"/>
      <c r="L15" s="20"/>
      <c r="M15" s="23"/>
      <c r="N15" s="6"/>
      <c r="O15" s="6"/>
      <c r="P15" s="7"/>
    </row>
    <row r="16" spans="1:16" s="9" customFormat="1" ht="209.25" customHeight="1">
      <c r="A16" s="8"/>
      <c r="B16" s="11"/>
      <c r="C16" s="20"/>
      <c r="D16" s="11"/>
      <c r="E16" s="6"/>
      <c r="F16" s="6"/>
      <c r="G16" s="6"/>
      <c r="H16" s="6"/>
      <c r="I16" s="20"/>
      <c r="J16" s="6"/>
      <c r="K16" s="11"/>
      <c r="L16" s="20"/>
      <c r="M16" s="23"/>
      <c r="N16" s="23"/>
      <c r="O16" s="23"/>
      <c r="P16" s="7"/>
    </row>
    <row r="17" spans="1:16" s="9" customFormat="1" ht="153.75" customHeight="1">
      <c r="A17" s="8"/>
      <c r="B17" s="11"/>
      <c r="C17" s="20"/>
      <c r="D17" s="11"/>
      <c r="E17" s="6"/>
      <c r="F17" s="6"/>
      <c r="G17" s="6"/>
      <c r="H17" s="6"/>
      <c r="I17" s="20"/>
      <c r="J17" s="6"/>
      <c r="K17" s="11"/>
      <c r="L17" s="20"/>
      <c r="M17" s="23"/>
      <c r="N17" s="23"/>
      <c r="O17" s="23"/>
      <c r="P17" s="7"/>
    </row>
    <row r="18" spans="1:16" s="9" customFormat="1" ht="57.75" customHeight="1">
      <c r="A18" s="8"/>
      <c r="B18" s="11"/>
      <c r="C18" s="20"/>
      <c r="D18" s="11"/>
      <c r="E18" s="6"/>
      <c r="F18" s="6"/>
      <c r="G18" s="6"/>
      <c r="H18" s="6"/>
      <c r="I18" s="20"/>
      <c r="J18" s="6"/>
      <c r="K18" s="11"/>
      <c r="L18" s="20"/>
      <c r="M18" s="23"/>
      <c r="N18" s="23"/>
      <c r="O18" s="23"/>
      <c r="P18" s="7"/>
    </row>
    <row r="19" spans="1:16" s="9" customFormat="1" ht="61.5" customHeight="1">
      <c r="A19" s="8"/>
      <c r="B19" s="11"/>
      <c r="C19" s="20"/>
      <c r="D19" s="11"/>
      <c r="E19" s="6"/>
      <c r="F19" s="6"/>
      <c r="G19" s="6"/>
      <c r="H19" s="6"/>
      <c r="I19" s="20"/>
      <c r="J19" s="7"/>
      <c r="K19" s="11"/>
      <c r="L19" s="20"/>
      <c r="M19" s="23"/>
      <c r="N19" s="23"/>
      <c r="O19" s="23"/>
      <c r="P19" s="7"/>
    </row>
    <row r="20" spans="1:16" s="9" customFormat="1" ht="48" customHeight="1">
      <c r="A20" s="8"/>
      <c r="B20" s="11"/>
      <c r="C20" s="20"/>
      <c r="D20" s="11"/>
      <c r="E20" s="6"/>
      <c r="F20" s="6"/>
      <c r="G20" s="6"/>
      <c r="H20" s="6"/>
      <c r="I20" s="20"/>
      <c r="J20" s="7"/>
      <c r="K20" s="11"/>
      <c r="L20" s="20"/>
      <c r="M20" s="23"/>
      <c r="N20" s="6"/>
      <c r="O20" s="6"/>
      <c r="P20" s="7"/>
    </row>
    <row r="21" spans="1:16" s="9" customFormat="1" ht="34.5" customHeight="1">
      <c r="A21" s="8"/>
      <c r="B21" s="11"/>
      <c r="C21" s="20"/>
      <c r="D21" s="11"/>
      <c r="E21" s="6"/>
      <c r="F21" s="6"/>
      <c r="G21" s="6"/>
      <c r="H21" s="6"/>
      <c r="I21" s="20"/>
      <c r="J21" s="7"/>
      <c r="K21" s="11"/>
      <c r="L21" s="20"/>
      <c r="M21" s="23"/>
      <c r="N21" s="6"/>
      <c r="O21" s="6"/>
      <c r="P21" s="7"/>
    </row>
    <row r="22" spans="1:16" s="9" customFormat="1" ht="51.75" customHeight="1">
      <c r="A22" s="8"/>
      <c r="B22" s="11"/>
      <c r="C22" s="20"/>
      <c r="D22" s="11"/>
      <c r="E22" s="6"/>
      <c r="F22" s="6"/>
      <c r="G22" s="6"/>
      <c r="H22" s="6"/>
      <c r="I22" s="20"/>
      <c r="J22" s="7"/>
      <c r="K22" s="11"/>
      <c r="L22" s="20"/>
      <c r="M22" s="23"/>
      <c r="N22" s="6"/>
      <c r="O22" s="6"/>
      <c r="P22" s="7"/>
    </row>
    <row r="23" spans="1:16" s="9" customFormat="1" ht="34.5" customHeight="1">
      <c r="A23" s="8"/>
      <c r="B23" s="11"/>
      <c r="C23" s="20"/>
      <c r="D23" s="11"/>
      <c r="E23" s="6"/>
      <c r="F23" s="6"/>
      <c r="G23" s="6"/>
      <c r="H23" s="6"/>
      <c r="I23" s="20"/>
      <c r="J23" s="7"/>
      <c r="K23" s="11"/>
      <c r="L23" s="20"/>
      <c r="M23" s="23"/>
      <c r="N23" s="6"/>
      <c r="O23" s="6"/>
      <c r="P23" s="7"/>
    </row>
    <row r="24" spans="1:16" s="9" customFormat="1" ht="34.5" customHeight="1">
      <c r="A24" s="8"/>
      <c r="B24" s="11"/>
      <c r="C24" s="20"/>
      <c r="D24" s="11"/>
      <c r="E24" s="6"/>
      <c r="F24" s="6"/>
      <c r="G24" s="6"/>
      <c r="H24" s="6"/>
      <c r="I24" s="20"/>
      <c r="J24" s="7"/>
      <c r="K24" s="11"/>
      <c r="L24" s="20"/>
      <c r="M24" s="23"/>
      <c r="N24" s="6"/>
      <c r="O24" s="6"/>
      <c r="P24" s="7"/>
    </row>
    <row r="25" spans="1:16" s="9" customFormat="1" ht="34.5" customHeight="1">
      <c r="A25" s="8"/>
      <c r="B25" s="11"/>
      <c r="C25" s="20"/>
      <c r="D25" s="11"/>
      <c r="E25" s="6"/>
      <c r="F25" s="6"/>
      <c r="G25" s="6"/>
      <c r="H25" s="6"/>
      <c r="I25" s="20"/>
      <c r="J25" s="7"/>
      <c r="K25" s="11"/>
      <c r="L25" s="20"/>
      <c r="M25" s="23"/>
      <c r="N25" s="6"/>
      <c r="O25" s="6"/>
      <c r="P25" s="7"/>
    </row>
    <row r="26" spans="1:16" s="9" customFormat="1" ht="44.25" customHeight="1">
      <c r="A26" s="8"/>
      <c r="B26" s="11"/>
      <c r="C26" s="20"/>
      <c r="D26" s="11"/>
      <c r="E26" s="6"/>
      <c r="F26" s="6"/>
      <c r="G26" s="6"/>
      <c r="H26" s="6"/>
      <c r="I26" s="20"/>
      <c r="J26" s="7"/>
      <c r="K26" s="11"/>
      <c r="L26" s="20"/>
      <c r="M26" s="23"/>
      <c r="N26" s="6"/>
      <c r="O26" s="6"/>
      <c r="P26" s="7"/>
    </row>
    <row r="27" spans="1:16" s="9" customFormat="1" ht="55.5" customHeight="1">
      <c r="A27" s="8"/>
      <c r="B27" s="11"/>
      <c r="C27" s="20"/>
      <c r="D27" s="11"/>
      <c r="E27" s="6"/>
      <c r="F27" s="6"/>
      <c r="G27" s="6"/>
      <c r="H27" s="6"/>
      <c r="I27" s="20"/>
      <c r="J27" s="7"/>
      <c r="K27" s="11"/>
      <c r="L27" s="20"/>
      <c r="M27" s="23"/>
      <c r="N27" s="6"/>
      <c r="O27" s="6"/>
      <c r="P27" s="7"/>
    </row>
    <row r="28" spans="1:16" s="9" customFormat="1" ht="49.5" customHeight="1">
      <c r="A28" s="8"/>
      <c r="B28" s="11"/>
      <c r="C28" s="20"/>
      <c r="D28" s="11"/>
      <c r="E28" s="6"/>
      <c r="F28" s="6"/>
      <c r="G28" s="6"/>
      <c r="H28" s="6"/>
      <c r="I28" s="20"/>
      <c r="J28" s="7"/>
      <c r="K28" s="11"/>
      <c r="L28" s="20"/>
      <c r="M28" s="23"/>
      <c r="N28" s="6"/>
      <c r="O28" s="6"/>
      <c r="P28" s="7"/>
    </row>
    <row r="29" spans="1:16" s="9" customFormat="1" ht="34.5" customHeight="1">
      <c r="A29" s="8"/>
      <c r="B29" s="11"/>
      <c r="C29" s="20"/>
      <c r="D29" s="11"/>
      <c r="E29" s="6"/>
      <c r="F29" s="6"/>
      <c r="G29" s="6"/>
      <c r="H29" s="6"/>
      <c r="I29" s="20"/>
      <c r="J29" s="7"/>
      <c r="K29" s="11"/>
      <c r="L29" s="20"/>
      <c r="M29" s="23"/>
      <c r="N29" s="6"/>
      <c r="O29" s="6"/>
      <c r="P29" s="7"/>
    </row>
    <row r="30" spans="1:16" s="9" customFormat="1" ht="66" customHeight="1">
      <c r="A30" s="8"/>
      <c r="B30" s="11"/>
      <c r="C30" s="20"/>
      <c r="D30" s="11"/>
      <c r="E30" s="6"/>
      <c r="F30" s="6"/>
      <c r="G30" s="6"/>
      <c r="H30" s="6"/>
      <c r="I30" s="20"/>
      <c r="J30" s="7"/>
      <c r="K30" s="11"/>
      <c r="L30" s="20"/>
      <c r="M30" s="23"/>
      <c r="N30" s="6"/>
      <c r="O30" s="6"/>
      <c r="P30" s="7"/>
    </row>
    <row r="31" spans="1:16" s="9" customFormat="1" ht="34.5" customHeight="1">
      <c r="A31" s="8"/>
      <c r="B31" s="11"/>
      <c r="C31" s="20"/>
      <c r="D31" s="11"/>
      <c r="E31" s="6"/>
      <c r="F31" s="6"/>
      <c r="G31" s="6"/>
      <c r="H31" s="6"/>
      <c r="I31" s="20"/>
      <c r="J31" s="7"/>
      <c r="K31" s="11"/>
      <c r="L31" s="20"/>
      <c r="M31" s="23"/>
      <c r="N31" s="6"/>
      <c r="O31" s="6"/>
      <c r="P31" s="7"/>
    </row>
    <row r="32" spans="1:16" s="9" customFormat="1" ht="116.25" customHeight="1">
      <c r="A32" s="8"/>
      <c r="B32" s="11"/>
      <c r="C32" s="20"/>
      <c r="D32" s="11"/>
      <c r="E32" s="6"/>
      <c r="F32" s="6"/>
      <c r="G32" s="6"/>
      <c r="H32" s="6"/>
      <c r="I32" s="20"/>
      <c r="J32" s="7"/>
      <c r="K32" s="11"/>
      <c r="L32" s="20"/>
      <c r="M32" s="23"/>
      <c r="N32" s="6"/>
      <c r="O32" s="6"/>
      <c r="P32" s="7"/>
    </row>
    <row r="33" spans="1:16" s="9" customFormat="1" ht="34.5" customHeight="1">
      <c r="A33" s="8"/>
      <c r="B33" s="11"/>
      <c r="C33" s="20"/>
      <c r="D33" s="11"/>
      <c r="E33" s="6"/>
      <c r="F33" s="6"/>
      <c r="G33" s="6"/>
      <c r="H33" s="6"/>
      <c r="I33" s="20"/>
      <c r="J33" s="7"/>
      <c r="K33" s="11"/>
      <c r="L33" s="20"/>
      <c r="M33" s="23"/>
      <c r="N33" s="6"/>
      <c r="O33" s="6"/>
      <c r="P33" s="7"/>
    </row>
    <row r="34" spans="1:16" s="9" customFormat="1" ht="44.25" customHeight="1">
      <c r="A34" s="8"/>
      <c r="B34" s="11"/>
      <c r="C34" s="20"/>
      <c r="D34" s="11"/>
      <c r="E34" s="6"/>
      <c r="F34" s="6"/>
      <c r="G34" s="6"/>
      <c r="H34" s="6"/>
      <c r="I34" s="20"/>
      <c r="J34" s="7"/>
      <c r="K34" s="11"/>
      <c r="L34" s="20"/>
      <c r="M34" s="23"/>
      <c r="N34" s="6"/>
      <c r="O34" s="6"/>
      <c r="P34" s="7"/>
    </row>
    <row r="35" spans="1:16" s="9" customFormat="1" ht="34.5" customHeight="1">
      <c r="A35" s="8"/>
      <c r="B35" s="11"/>
      <c r="C35" s="20"/>
      <c r="D35" s="11"/>
      <c r="E35" s="6"/>
      <c r="F35" s="6"/>
      <c r="G35" s="6"/>
      <c r="H35" s="6"/>
      <c r="I35" s="20"/>
      <c r="J35" s="7"/>
      <c r="K35" s="11"/>
      <c r="L35" s="20"/>
      <c r="M35" s="23"/>
      <c r="N35" s="6"/>
      <c r="O35" s="6"/>
      <c r="P35" s="7"/>
    </row>
    <row r="36" spans="1:16" s="9" customFormat="1" ht="34.5" customHeight="1">
      <c r="A36" s="8"/>
      <c r="B36" s="11"/>
      <c r="C36" s="20"/>
      <c r="D36" s="11"/>
      <c r="E36" s="6"/>
      <c r="F36" s="6"/>
      <c r="G36" s="6"/>
      <c r="H36" s="6"/>
      <c r="I36" s="20"/>
      <c r="J36" s="7"/>
      <c r="K36" s="11"/>
      <c r="L36" s="20"/>
      <c r="M36" s="23"/>
      <c r="N36" s="6"/>
      <c r="O36" s="6"/>
      <c r="P36" s="7"/>
    </row>
    <row r="37" spans="1:16" s="9" customFormat="1" ht="47.25" customHeight="1">
      <c r="A37" s="8"/>
      <c r="B37" s="11"/>
      <c r="C37" s="20"/>
      <c r="D37" s="11"/>
      <c r="E37" s="6"/>
      <c r="F37" s="6"/>
      <c r="G37" s="6"/>
      <c r="H37" s="6"/>
      <c r="I37" s="20"/>
      <c r="J37" s="7"/>
      <c r="K37" s="11"/>
      <c r="L37" s="20"/>
      <c r="M37" s="23"/>
      <c r="N37" s="6"/>
      <c r="O37" s="6"/>
      <c r="P37" s="7"/>
    </row>
    <row r="38" spans="1:16" s="9" customFormat="1" ht="34.5" customHeight="1">
      <c r="A38" s="8"/>
      <c r="B38" s="11"/>
      <c r="C38" s="20"/>
      <c r="D38" s="11"/>
      <c r="E38" s="6"/>
      <c r="F38" s="6"/>
      <c r="G38" s="6"/>
      <c r="H38" s="6"/>
      <c r="I38" s="20"/>
      <c r="J38" s="7"/>
      <c r="K38" s="11"/>
      <c r="L38" s="20"/>
      <c r="M38" s="23"/>
      <c r="N38" s="6"/>
      <c r="O38" s="6"/>
      <c r="P38" s="7"/>
    </row>
    <row r="39" spans="1:16" s="9" customFormat="1" ht="34.5" customHeight="1">
      <c r="A39" s="8"/>
      <c r="B39" s="11"/>
      <c r="C39" s="20"/>
      <c r="D39" s="11"/>
      <c r="E39" s="6"/>
      <c r="F39" s="6"/>
      <c r="G39" s="6"/>
      <c r="H39" s="6"/>
      <c r="I39" s="20"/>
      <c r="J39" s="7"/>
      <c r="K39" s="11"/>
      <c r="L39" s="20"/>
      <c r="M39" s="23"/>
      <c r="N39" s="6"/>
      <c r="O39" s="6"/>
      <c r="P39" s="7"/>
    </row>
    <row r="40" spans="1:16" s="9" customFormat="1" ht="34.5" customHeight="1">
      <c r="A40" s="8">
        <f t="shared" si="0"/>
        <v>37</v>
      </c>
      <c r="B40" s="11"/>
      <c r="C40" s="20"/>
      <c r="D40" s="11"/>
      <c r="E40" s="6"/>
      <c r="F40" s="6"/>
      <c r="G40" s="6"/>
      <c r="H40" s="6"/>
      <c r="I40" s="20"/>
      <c r="J40" s="7"/>
      <c r="K40" s="11"/>
      <c r="L40" s="20"/>
      <c r="M40" s="6"/>
      <c r="N40" s="6"/>
      <c r="O40" s="6"/>
      <c r="P40" s="7"/>
    </row>
    <row r="41" spans="1:16" s="9" customFormat="1" ht="34.5" customHeight="1">
      <c r="A41" s="8">
        <f t="shared" si="0"/>
        <v>38</v>
      </c>
      <c r="B41" s="11"/>
      <c r="C41" s="20"/>
      <c r="D41" s="11"/>
      <c r="E41" s="6"/>
      <c r="F41" s="6"/>
      <c r="G41" s="6"/>
      <c r="H41" s="6"/>
      <c r="I41" s="20"/>
      <c r="J41" s="7"/>
      <c r="K41" s="11"/>
      <c r="L41" s="20"/>
      <c r="M41" s="6"/>
      <c r="N41" s="6"/>
      <c r="O41" s="6"/>
      <c r="P41" s="7"/>
    </row>
    <row r="42" spans="1:16" s="9" customFormat="1" ht="34.5" customHeight="1">
      <c r="A42" s="8">
        <f t="shared" si="0"/>
        <v>39</v>
      </c>
      <c r="B42" s="11"/>
      <c r="C42" s="20"/>
      <c r="D42" s="11"/>
      <c r="E42" s="6"/>
      <c r="F42" s="6"/>
      <c r="G42" s="6"/>
      <c r="H42" s="6"/>
      <c r="I42" s="20"/>
      <c r="J42" s="7"/>
      <c r="K42" s="11"/>
      <c r="L42" s="20"/>
      <c r="M42" s="6"/>
      <c r="N42" s="6"/>
      <c r="O42" s="6"/>
      <c r="P42" s="7"/>
    </row>
    <row r="43" spans="1:16" s="9" customFormat="1" ht="34.5" customHeight="1">
      <c r="A43" s="8">
        <f t="shared" si="0"/>
        <v>40</v>
      </c>
      <c r="B43" s="11"/>
      <c r="C43" s="20"/>
      <c r="D43" s="11"/>
      <c r="E43" s="6"/>
      <c r="F43" s="6"/>
      <c r="G43" s="6"/>
      <c r="H43" s="6"/>
      <c r="I43" s="20"/>
      <c r="J43" s="7"/>
      <c r="K43" s="11"/>
      <c r="L43" s="20"/>
      <c r="M43" s="6"/>
      <c r="N43" s="6"/>
      <c r="O43" s="6"/>
      <c r="P43" s="7"/>
    </row>
    <row r="44" spans="1:16" s="9" customFormat="1" ht="34.5" customHeight="1">
      <c r="A44" s="8">
        <f t="shared" si="0"/>
        <v>41</v>
      </c>
      <c r="B44" s="11"/>
      <c r="C44" s="20"/>
      <c r="D44" s="11"/>
      <c r="E44" s="6"/>
      <c r="F44" s="6"/>
      <c r="G44" s="6"/>
      <c r="H44" s="6"/>
      <c r="I44" s="20"/>
      <c r="J44" s="7"/>
      <c r="K44" s="11"/>
      <c r="L44" s="20"/>
      <c r="M44" s="6"/>
      <c r="N44" s="6"/>
      <c r="O44" s="6"/>
      <c r="P44" s="7"/>
    </row>
    <row r="45" spans="1:16" s="9" customFormat="1" ht="34.5" customHeight="1">
      <c r="A45" s="8">
        <f t="shared" si="0"/>
        <v>42</v>
      </c>
      <c r="B45" s="11"/>
      <c r="C45" s="20"/>
      <c r="D45" s="11"/>
      <c r="E45" s="6"/>
      <c r="F45" s="6"/>
      <c r="G45" s="6"/>
      <c r="H45" s="6"/>
      <c r="I45" s="20"/>
      <c r="J45" s="7"/>
      <c r="K45" s="11"/>
      <c r="L45" s="20"/>
      <c r="M45" s="6"/>
      <c r="N45" s="6"/>
      <c r="O45" s="6"/>
      <c r="P45" s="7"/>
    </row>
    <row r="46" spans="1:16" s="9" customFormat="1" ht="34.5" customHeight="1">
      <c r="A46" s="8">
        <f t="shared" si="0"/>
        <v>43</v>
      </c>
      <c r="B46" s="11"/>
      <c r="C46" s="20"/>
      <c r="D46" s="11"/>
      <c r="E46" s="6"/>
      <c r="F46" s="6"/>
      <c r="G46" s="6"/>
      <c r="H46" s="6"/>
      <c r="I46" s="20"/>
      <c r="J46" s="7"/>
      <c r="K46" s="11"/>
      <c r="L46" s="20"/>
      <c r="M46" s="6"/>
      <c r="N46" s="6"/>
      <c r="O46" s="6"/>
      <c r="P46" s="7"/>
    </row>
    <row r="47" spans="1:16" s="9" customFormat="1" ht="34.5" customHeight="1">
      <c r="A47" s="8">
        <f t="shared" si="0"/>
        <v>44</v>
      </c>
      <c r="B47" s="11"/>
      <c r="C47" s="20"/>
      <c r="D47" s="11"/>
      <c r="E47" s="6"/>
      <c r="F47" s="6"/>
      <c r="G47" s="6"/>
      <c r="H47" s="6"/>
      <c r="I47" s="20"/>
      <c r="J47" s="7"/>
      <c r="K47" s="11"/>
      <c r="L47" s="20"/>
      <c r="M47" s="6"/>
      <c r="N47" s="6"/>
      <c r="O47" s="6"/>
      <c r="P47" s="7"/>
    </row>
    <row r="48" spans="1:16" s="9" customFormat="1" ht="34.5" customHeight="1">
      <c r="A48" s="8">
        <f t="shared" si="0"/>
        <v>45</v>
      </c>
      <c r="B48" s="11"/>
      <c r="C48" s="20"/>
      <c r="D48" s="11"/>
      <c r="E48" s="6"/>
      <c r="F48" s="6"/>
      <c r="G48" s="6"/>
      <c r="H48" s="6"/>
      <c r="I48" s="20"/>
      <c r="J48" s="7"/>
      <c r="K48" s="11"/>
      <c r="L48" s="20"/>
      <c r="M48" s="6"/>
      <c r="N48" s="6"/>
      <c r="O48" s="6"/>
      <c r="P48" s="7"/>
    </row>
    <row r="49" spans="1:16" s="9" customFormat="1" ht="34.5" customHeight="1">
      <c r="A49" s="8">
        <f t="shared" si="0"/>
        <v>46</v>
      </c>
      <c r="B49" s="11"/>
      <c r="C49" s="20"/>
      <c r="D49" s="11"/>
      <c r="E49" s="6"/>
      <c r="F49" s="6"/>
      <c r="G49" s="6"/>
      <c r="H49" s="6"/>
      <c r="I49" s="20"/>
      <c r="J49" s="7"/>
      <c r="K49" s="11"/>
      <c r="L49" s="20"/>
      <c r="M49" s="6"/>
      <c r="N49" s="6"/>
      <c r="O49" s="6"/>
      <c r="P49" s="7"/>
    </row>
    <row r="50" spans="1:16" s="9" customFormat="1" ht="34.5" customHeight="1">
      <c r="A50" s="8">
        <f t="shared" si="0"/>
        <v>47</v>
      </c>
      <c r="B50" s="11"/>
      <c r="C50" s="20"/>
      <c r="D50" s="11"/>
      <c r="E50" s="6"/>
      <c r="F50" s="6"/>
      <c r="G50" s="6"/>
      <c r="H50" s="6"/>
      <c r="I50" s="20"/>
      <c r="J50" s="7"/>
      <c r="K50" s="11"/>
      <c r="L50" s="20"/>
      <c r="M50" s="6"/>
      <c r="N50" s="6"/>
      <c r="O50" s="6"/>
      <c r="P50" s="7"/>
    </row>
    <row r="51" spans="1:16" s="9" customFormat="1" ht="34.5" customHeight="1">
      <c r="A51" s="8">
        <f t="shared" si="0"/>
        <v>48</v>
      </c>
      <c r="B51" s="11"/>
      <c r="C51" s="20"/>
      <c r="D51" s="11"/>
      <c r="E51" s="6"/>
      <c r="F51" s="6"/>
      <c r="G51" s="6"/>
      <c r="H51" s="6"/>
      <c r="I51" s="20"/>
      <c r="J51" s="7"/>
      <c r="K51" s="11"/>
      <c r="L51" s="20"/>
      <c r="M51" s="6"/>
      <c r="N51" s="6"/>
      <c r="O51" s="6"/>
      <c r="P51" s="7"/>
    </row>
    <row r="52" spans="1:16" s="9" customFormat="1" ht="34.5" customHeight="1">
      <c r="A52" s="8">
        <f t="shared" si="0"/>
        <v>49</v>
      </c>
      <c r="B52" s="11"/>
      <c r="C52" s="20"/>
      <c r="D52" s="11"/>
      <c r="E52" s="6"/>
      <c r="F52" s="6"/>
      <c r="G52" s="6"/>
      <c r="H52" s="6"/>
      <c r="I52" s="20"/>
      <c r="J52" s="7"/>
      <c r="K52" s="11"/>
      <c r="L52" s="20"/>
      <c r="M52" s="6"/>
      <c r="N52" s="6"/>
      <c r="O52" s="6"/>
      <c r="P52" s="7"/>
    </row>
    <row r="53" spans="1:16" s="9" customFormat="1" ht="34.5" customHeight="1">
      <c r="A53" s="8">
        <f t="shared" si="0"/>
        <v>50</v>
      </c>
      <c r="B53" s="11"/>
      <c r="C53" s="20"/>
      <c r="D53" s="11"/>
      <c r="E53" s="6"/>
      <c r="F53" s="6"/>
      <c r="G53" s="6"/>
      <c r="H53" s="6"/>
      <c r="I53" s="20"/>
      <c r="J53" s="7"/>
      <c r="K53" s="11"/>
      <c r="L53" s="20"/>
      <c r="M53" s="6"/>
      <c r="N53" s="6"/>
      <c r="O53" s="6"/>
      <c r="P53" s="7"/>
    </row>
    <row r="54" spans="1:16" s="9" customFormat="1" ht="34.5" customHeight="1">
      <c r="A54" s="8">
        <f t="shared" si="0"/>
        <v>51</v>
      </c>
      <c r="B54" s="11"/>
      <c r="C54" s="20"/>
      <c r="D54" s="11"/>
      <c r="E54" s="6"/>
      <c r="F54" s="6"/>
      <c r="G54" s="6"/>
      <c r="H54" s="6"/>
      <c r="I54" s="20"/>
      <c r="J54" s="7"/>
      <c r="K54" s="11"/>
      <c r="L54" s="20"/>
      <c r="M54" s="6"/>
      <c r="N54" s="6"/>
      <c r="O54" s="6"/>
      <c r="P54" s="7"/>
    </row>
    <row r="55" spans="1:16" s="9" customFormat="1" ht="34.5" customHeight="1">
      <c r="A55" s="8">
        <f t="shared" si="0"/>
        <v>52</v>
      </c>
      <c r="B55" s="11"/>
      <c r="C55" s="20"/>
      <c r="D55" s="11"/>
      <c r="E55" s="6"/>
      <c r="F55" s="6"/>
      <c r="G55" s="6"/>
      <c r="H55" s="6"/>
      <c r="I55" s="20"/>
      <c r="J55" s="7"/>
      <c r="K55" s="11"/>
      <c r="L55" s="20"/>
      <c r="M55" s="6"/>
      <c r="N55" s="6"/>
      <c r="O55" s="6"/>
      <c r="P55" s="7"/>
    </row>
    <row r="56" spans="1:16" s="9" customFormat="1" ht="34.5" customHeight="1">
      <c r="A56" s="8">
        <f t="shared" si="0"/>
        <v>53</v>
      </c>
      <c r="B56" s="11"/>
      <c r="C56" s="20"/>
      <c r="D56" s="11"/>
      <c r="E56" s="6"/>
      <c r="F56" s="6"/>
      <c r="G56" s="6"/>
      <c r="H56" s="6"/>
      <c r="I56" s="20"/>
      <c r="J56" s="7"/>
      <c r="K56" s="11"/>
      <c r="L56" s="20"/>
      <c r="M56" s="6"/>
      <c r="N56" s="6"/>
      <c r="O56" s="6"/>
      <c r="P56" s="7"/>
    </row>
    <row r="57" spans="1:16" s="9" customFormat="1" ht="34.5" customHeight="1">
      <c r="A57" s="8">
        <f t="shared" si="0"/>
        <v>54</v>
      </c>
      <c r="B57" s="11"/>
      <c r="C57" s="20"/>
      <c r="D57" s="11"/>
      <c r="E57" s="6"/>
      <c r="F57" s="6"/>
      <c r="G57" s="6"/>
      <c r="H57" s="6"/>
      <c r="I57" s="20"/>
      <c r="J57" s="7"/>
      <c r="K57" s="11"/>
      <c r="L57" s="20"/>
      <c r="M57" s="6"/>
      <c r="N57" s="6"/>
      <c r="O57" s="6"/>
      <c r="P57" s="7"/>
    </row>
    <row r="58" spans="1:16" s="9" customFormat="1" ht="34.5" customHeight="1">
      <c r="A58" s="8">
        <f t="shared" si="0"/>
        <v>55</v>
      </c>
      <c r="B58" s="11"/>
      <c r="C58" s="20"/>
      <c r="D58" s="11"/>
      <c r="E58" s="6"/>
      <c r="F58" s="6"/>
      <c r="G58" s="6"/>
      <c r="H58" s="6"/>
      <c r="I58" s="20"/>
      <c r="J58" s="7"/>
      <c r="K58" s="11"/>
      <c r="L58" s="20"/>
      <c r="M58" s="6"/>
      <c r="N58" s="6"/>
      <c r="O58" s="6"/>
      <c r="P58" s="7"/>
    </row>
    <row r="59" spans="1:16" s="9" customFormat="1" ht="34.5" customHeight="1">
      <c r="A59" s="8">
        <f t="shared" si="0"/>
        <v>56</v>
      </c>
      <c r="B59" s="11"/>
      <c r="C59" s="20"/>
      <c r="D59" s="11"/>
      <c r="E59" s="6"/>
      <c r="F59" s="6"/>
      <c r="G59" s="6"/>
      <c r="H59" s="6"/>
      <c r="I59" s="20"/>
      <c r="J59" s="7"/>
      <c r="K59" s="11"/>
      <c r="L59" s="20"/>
      <c r="M59" s="6"/>
      <c r="N59" s="6"/>
      <c r="O59" s="6"/>
      <c r="P59" s="7"/>
    </row>
  </sheetData>
  <customSheetViews>
    <customSheetView guid="{0011C158-CC4F-4E35-ADDB-1E359B1C2EFB}" showGridLines="0" fitToPage="1">
      <pane xSplit="1" ySplit="3" topLeftCell="B7" activePane="bottomRight" state="frozen"/>
      <selection pane="bottomRight" activeCell="L14" sqref="L14"/>
      <pageMargins left="0.39370078740157483" right="0.39370078740157483" top="0.59055118110236227" bottom="0.39370078740157483" header="0.51181102362204722" footer="0.11811023622047245"/>
      <pageSetup paperSize="9" scale="86" fitToHeight="0" orientation="landscape" horizontalDpi="300" verticalDpi="300" r:id="rId1"/>
      <headerFooter alignWithMargins="0"/>
    </customSheetView>
    <customSheetView guid="{2FC11852-A9A7-41FF-8F14-80510163A3E2}" showAutoFilter="1" showRuler="0" topLeftCell="C1">
      <pane ySplit="4" topLeftCell="A23" activePane="bottomLeft" state="frozen"/>
      <selection pane="bottomLeft" activeCell="C25" sqref="C25"/>
      <pageMargins left="0.39370078740157483" right="0.39370078740157483" top="0.59055118110236227" bottom="0.39370078740157483" header="0.51181102362204722" footer="0.11811023622047245"/>
      <pageSetup paperSize="9" scale="89" orientation="landscape" horizontalDpi="300" verticalDpi="300" r:id="rId2"/>
      <headerFooter alignWithMargins="0"/>
      <autoFilter ref="B1:J1"/>
    </customSheetView>
    <customSheetView guid="{C1514B36-57E2-43C8-9ABA-55ED639444C3}" scale="80" showPageBreaks="1" showAutoFilter="1" showRuler="0">
      <pane ySplit="4" topLeftCell="A21" activePane="bottomLeft" state="frozen"/>
      <selection pane="bottomLeft" activeCell="E23" sqref="E23"/>
      <pageMargins left="0.39370078740157483" right="0.39370078740157483" top="0.59055118110236227" bottom="0.39370078740157483" header="0.51181102362204722" footer="0.11811023622047245"/>
      <pageSetup paperSize="9" scale="89" orientation="landscape" horizontalDpi="300" verticalDpi="300" r:id="rId3"/>
      <headerFooter alignWithMargins="0"/>
      <autoFilter ref="B1:J1"/>
    </customSheetView>
    <customSheetView guid="{A7FB7F5A-5945-44C6-84D2-DB619EE9DC5F}" scale="80" showAutoFilter="1" showRuler="0">
      <pane ySplit="4" topLeftCell="A20" activePane="bottomLeft" state="frozen"/>
      <selection pane="bottomLeft" activeCell="G22" sqref="G22"/>
      <pageMargins left="0.39370078740157483" right="0.39370078740157483" top="0.59055118110236227" bottom="0.39370078740157483" header="0.51181102362204722" footer="0.11811023622047245"/>
      <pageSetup paperSize="9" scale="89" orientation="landscape" horizontalDpi="300" verticalDpi="300" r:id="rId4"/>
      <headerFooter alignWithMargins="0"/>
      <autoFilter ref="B1:J1"/>
    </customSheetView>
    <customSheetView guid="{846A2D47-D90A-4FC7-93BF-6F3A1B8B682D}" scale="80" showGridLines="0" showAutoFilter="1" showRuler="0" topLeftCell="C1">
      <pane ySplit="4" topLeftCell="A8" activePane="bottomLeft" state="frozen"/>
      <selection pane="bottomLeft" activeCell="G14" sqref="G14"/>
      <pageMargins left="0.39370078740157483" right="0.39370078740157483" top="0.59055118110236227" bottom="0.39370078740157483" header="0.51181102362204722" footer="0.11811023622047245"/>
      <pageSetup paperSize="9" scale="89" orientation="landscape" horizontalDpi="300" verticalDpi="300" r:id="rId5"/>
      <headerFooter alignWithMargins="0"/>
      <autoFilter ref="B1:J1"/>
    </customSheetView>
    <customSheetView guid="{EF361565-2B66-46B7-92DB-6940461D3999}" scale="80" showAutoFilter="1" showRuler="0">
      <pane ySplit="4" topLeftCell="A92" activePane="bottomLeft" state="frozen"/>
      <selection pane="bottomLeft" activeCell="G94" sqref="G94"/>
      <pageMargins left="0.39370078740157483" right="0.39370078740157483" top="0.59055118110236227" bottom="0.39370078740157483" header="0.51181102362204722" footer="0.11811023622047245"/>
      <pageSetup paperSize="9" scale="89" orientation="landscape" horizontalDpi="300" verticalDpi="300" r:id="rId6"/>
      <headerFooter alignWithMargins="0"/>
      <autoFilter ref="B1:N1"/>
    </customSheetView>
    <customSheetView guid="{0062ECE7-9DA0-4163-964D-1D155A7D634A}" scale="80" showGridLines="0" showAutoFilter="1" showRuler="0">
      <pane ySplit="4" topLeftCell="A20" activePane="bottomLeft" state="frozen"/>
      <selection pane="bottomLeft" activeCell="G11" sqref="G11"/>
      <pageMargins left="0.39370078740157483" right="0.39370078740157483" top="0.59055118110236227" bottom="0.39370078740157483" header="0.51181102362204722" footer="0.11811023622047245"/>
      <pageSetup paperSize="9" scale="89" orientation="landscape" horizontalDpi="300" verticalDpi="300" r:id="rId7"/>
      <headerFooter alignWithMargins="0"/>
      <autoFilter ref="B1:J1"/>
    </customSheetView>
    <customSheetView guid="{B037BEB4-9752-4AC1-B419-31E761A9B822}" showGridLines="0" fitToPage="1">
      <pane xSplit="1" ySplit="3" topLeftCell="B7" activePane="bottomRight" state="frozen"/>
      <selection pane="bottomRight" activeCell="O7" sqref="O7"/>
      <pageMargins left="0.39370078740157483" right="0.39370078740157483" top="0.59055118110236227" bottom="0.39370078740157483" header="0.51181102362204722" footer="0.11811023622047245"/>
      <pageSetup paperSize="9" scale="86" fitToHeight="0" orientation="landscape" horizontalDpi="300" verticalDpi="300" r:id="rId8"/>
      <headerFooter alignWithMargins="0"/>
    </customSheetView>
  </customSheetViews>
  <phoneticPr fontId="2"/>
  <conditionalFormatting sqref="P4:P38 P40:P59 J40:N59 H4:H38 H40:H59 A4:F38 A40:F59 A39:A59 J4:N38">
    <cfRule type="expression" dxfId="37" priority="39" stopIfTrue="1">
      <formula>$G4="完了"</formula>
    </cfRule>
  </conditionalFormatting>
  <conditionalFormatting sqref="I4:I38 I40:I59 C4:C38 C40:C59 M40:P59 M4:P38">
    <cfRule type="expression" dxfId="36" priority="40" stopIfTrue="1">
      <formula>$G4="完了"</formula>
    </cfRule>
  </conditionalFormatting>
  <conditionalFormatting sqref="G40:G59 H39 G4:G38">
    <cfRule type="cellIs" dxfId="35" priority="41" stopIfTrue="1" operator="equal">
      <formula>"完了"</formula>
    </cfRule>
  </conditionalFormatting>
  <conditionalFormatting sqref="I15">
    <cfRule type="expression" dxfId="34" priority="36" stopIfTrue="1">
      <formula>$G15="完了"</formula>
    </cfRule>
  </conditionalFormatting>
  <conditionalFormatting sqref="N11">
    <cfRule type="expression" dxfId="33" priority="32" stopIfTrue="1">
      <formula>$G11="完了"</formula>
    </cfRule>
  </conditionalFormatting>
  <conditionalFormatting sqref="O11">
    <cfRule type="expression" dxfId="32" priority="31" stopIfTrue="1">
      <formula>$G11="完了"</formula>
    </cfRule>
  </conditionalFormatting>
  <conditionalFormatting sqref="O11">
    <cfRule type="expression" dxfId="31" priority="30" stopIfTrue="1">
      <formula>$G11="完了"</formula>
    </cfRule>
  </conditionalFormatting>
  <conditionalFormatting sqref="O12">
    <cfRule type="expression" dxfId="30" priority="29" stopIfTrue="1">
      <formula>$G12="完了"</formula>
    </cfRule>
  </conditionalFormatting>
  <conditionalFormatting sqref="O12">
    <cfRule type="expression" dxfId="29" priority="28" stopIfTrue="1">
      <formula>$G12="完了"</formula>
    </cfRule>
  </conditionalFormatting>
  <conditionalFormatting sqref="N12">
    <cfRule type="expression" dxfId="28" priority="27" stopIfTrue="1">
      <formula>$G12="完了"</formula>
    </cfRule>
  </conditionalFormatting>
  <conditionalFormatting sqref="N19">
    <cfRule type="expression" dxfId="27" priority="26" stopIfTrue="1">
      <formula>$G19="完了"</formula>
    </cfRule>
  </conditionalFormatting>
  <conditionalFormatting sqref="O19">
    <cfRule type="expression" dxfId="26" priority="25" stopIfTrue="1">
      <formula>$G19="完了"</formula>
    </cfRule>
  </conditionalFormatting>
  <conditionalFormatting sqref="O19">
    <cfRule type="expression" dxfId="25" priority="24" stopIfTrue="1">
      <formula>$G19="完了"</formula>
    </cfRule>
  </conditionalFormatting>
  <conditionalFormatting sqref="N18">
    <cfRule type="expression" dxfId="24" priority="23" stopIfTrue="1">
      <formula>$G18="完了"</formula>
    </cfRule>
  </conditionalFormatting>
  <conditionalFormatting sqref="O18">
    <cfRule type="expression" dxfId="23" priority="22" stopIfTrue="1">
      <formula>$G18="完了"</formula>
    </cfRule>
  </conditionalFormatting>
  <conditionalFormatting sqref="O18">
    <cfRule type="expression" dxfId="22" priority="21" stopIfTrue="1">
      <formula>$G18="完了"</formula>
    </cfRule>
  </conditionalFormatting>
  <conditionalFormatting sqref="N17">
    <cfRule type="expression" dxfId="21" priority="20" stopIfTrue="1">
      <formula>$G17="完了"</formula>
    </cfRule>
  </conditionalFormatting>
  <conditionalFormatting sqref="O17">
    <cfRule type="expression" dxfId="20" priority="19" stopIfTrue="1">
      <formula>$G17="完了"</formula>
    </cfRule>
  </conditionalFormatting>
  <conditionalFormatting sqref="O17">
    <cfRule type="expression" dxfId="19" priority="18" stopIfTrue="1">
      <formula>$G17="完了"</formula>
    </cfRule>
  </conditionalFormatting>
  <conditionalFormatting sqref="N16">
    <cfRule type="expression" dxfId="18" priority="17" stopIfTrue="1">
      <formula>$G16="完了"</formula>
    </cfRule>
  </conditionalFormatting>
  <conditionalFormatting sqref="O16">
    <cfRule type="expression" dxfId="17" priority="16" stopIfTrue="1">
      <formula>$G16="完了"</formula>
    </cfRule>
  </conditionalFormatting>
  <conditionalFormatting sqref="O16">
    <cfRule type="expression" dxfId="16" priority="15" stopIfTrue="1">
      <formula>$G16="完了"</formula>
    </cfRule>
  </conditionalFormatting>
  <conditionalFormatting sqref="P39 I39:N39 G39 A39:E39">
    <cfRule type="expression" dxfId="15" priority="43" stopIfTrue="1">
      <formula>$H39="完了"</formula>
    </cfRule>
  </conditionalFormatting>
  <conditionalFormatting sqref="C39 M39:P39">
    <cfRule type="expression" dxfId="14" priority="52" stopIfTrue="1">
      <formula>$H39="完了"</formula>
    </cfRule>
  </conditionalFormatting>
  <conditionalFormatting sqref="H39 F39">
    <cfRule type="expression" dxfId="13" priority="14" stopIfTrue="1">
      <formula>$G39="完了"</formula>
    </cfRule>
  </conditionalFormatting>
  <conditionalFormatting sqref="G39">
    <cfRule type="cellIs" dxfId="12" priority="13" stopIfTrue="1" operator="equal">
      <formula>"完了"</formula>
    </cfRule>
  </conditionalFormatting>
  <conditionalFormatting sqref="J39:L39">
    <cfRule type="expression" dxfId="11" priority="12" stopIfTrue="1">
      <formula>$G39="完了"</formula>
    </cfRule>
  </conditionalFormatting>
  <conditionalFormatting sqref="I39">
    <cfRule type="expression" dxfId="10" priority="11" stopIfTrue="1">
      <formula>$G39="完了"</formula>
    </cfRule>
  </conditionalFormatting>
  <conditionalFormatting sqref="M39:N39">
    <cfRule type="expression" dxfId="9" priority="10" stopIfTrue="1">
      <formula>$G39="完了"</formula>
    </cfRule>
  </conditionalFormatting>
  <conditionalFormatting sqref="M39:O39">
    <cfRule type="expression" dxfId="8" priority="9" stopIfTrue="1">
      <formula>$G39="完了"</formula>
    </cfRule>
  </conditionalFormatting>
  <conditionalFormatting sqref="G39">
    <cfRule type="cellIs" dxfId="7" priority="8" stopIfTrue="1" operator="equal">
      <formula>"完了"</formula>
    </cfRule>
  </conditionalFormatting>
  <conditionalFormatting sqref="B39">
    <cfRule type="expression" dxfId="6" priority="7" stopIfTrue="1">
      <formula>$G39="完了"</formula>
    </cfRule>
  </conditionalFormatting>
  <conditionalFormatting sqref="C39">
    <cfRule type="expression" dxfId="5" priority="6" stopIfTrue="1">
      <formula>$G39="完了"</formula>
    </cfRule>
  </conditionalFormatting>
  <conditionalFormatting sqref="C39">
    <cfRule type="expression" dxfId="4" priority="5" stopIfTrue="1">
      <formula>$G39="完了"</formula>
    </cfRule>
  </conditionalFormatting>
  <conditionalFormatting sqref="D39">
    <cfRule type="expression" dxfId="3" priority="4" stopIfTrue="1">
      <formula>$G39="完了"</formula>
    </cfRule>
  </conditionalFormatting>
  <conditionalFormatting sqref="E39">
    <cfRule type="expression" dxfId="2" priority="3" stopIfTrue="1">
      <formula>$G39="完了"</formula>
    </cfRule>
  </conditionalFormatting>
  <conditionalFormatting sqref="P39">
    <cfRule type="expression" dxfId="1" priority="2" stopIfTrue="1">
      <formula>$G39="完了"</formula>
    </cfRule>
  </conditionalFormatting>
  <conditionalFormatting sqref="P39">
    <cfRule type="expression" dxfId="0" priority="1" stopIfTrue="1">
      <formula>$G39="完了"</formula>
    </cfRule>
  </conditionalFormatting>
  <dataValidations count="5">
    <dataValidation imeMode="on" allowBlank="1" showInputMessage="1" showErrorMessage="1" sqref="C4:C13 J4:J59 L4:L59 E4:E59"/>
    <dataValidation imeMode="disabled" allowBlank="1" showInputMessage="1" showErrorMessage="1" sqref="K4:K59 A4:B59 D4:D59"/>
    <dataValidation type="list" allowBlank="1" showInputMessage="1" showErrorMessage="1" sqref="F4:F59">
      <formula1>区分</formula1>
    </dataValidation>
    <dataValidation type="list" allowBlank="1" showInputMessage="1" showErrorMessage="1" sqref="G4:G59">
      <formula1>状態</formula1>
    </dataValidation>
    <dataValidation type="list" allowBlank="1" showInputMessage="1" showErrorMessage="1" sqref="H4:H59">
      <formula1>重要度</formula1>
    </dataValidation>
  </dataValidations>
  <pageMargins left="0.39370078740157483" right="0.39370078740157483" top="0.59055118110236227" bottom="0.39370078740157483" header="0.51181102362204722" footer="0.11811023622047245"/>
  <pageSetup paperSize="9" scale="66" fitToHeight="0" orientation="landscape" horizontalDpi="300" verticalDpi="300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51"/>
  <sheetViews>
    <sheetView workbookViewId="0">
      <selection activeCell="C2" sqref="C2"/>
    </sheetView>
  </sheetViews>
  <sheetFormatPr defaultColWidth="8" defaultRowHeight="12"/>
  <cols>
    <col min="1" max="1" width="8" style="1" customWidth="1"/>
    <col min="2" max="2" width="9.625" style="1" bestFit="1" customWidth="1"/>
    <col min="3" max="3" width="11.875" style="1" bestFit="1" customWidth="1"/>
    <col min="4" max="16384" width="8" style="1"/>
  </cols>
  <sheetData>
    <row r="1" spans="1:4">
      <c r="A1" s="3" t="s">
        <v>6</v>
      </c>
      <c r="B1" s="3" t="s">
        <v>3</v>
      </c>
      <c r="C1" s="3" t="s">
        <v>15</v>
      </c>
      <c r="D1" s="3" t="s">
        <v>2</v>
      </c>
    </row>
    <row r="2" spans="1:4">
      <c r="A2" s="3" t="s">
        <v>13</v>
      </c>
      <c r="B2" s="3" t="s">
        <v>21</v>
      </c>
      <c r="C2" s="3"/>
      <c r="D2" s="3" t="s">
        <v>5</v>
      </c>
    </row>
    <row r="3" spans="1:4">
      <c r="A3" s="3" t="s">
        <v>7</v>
      </c>
      <c r="B3" s="3" t="s">
        <v>16</v>
      </c>
      <c r="C3" s="3"/>
      <c r="D3" s="3" t="s">
        <v>8</v>
      </c>
    </row>
    <row r="4" spans="1:4">
      <c r="A4" s="3" t="s">
        <v>14</v>
      </c>
      <c r="B4" s="3" t="s">
        <v>22</v>
      </c>
      <c r="C4" s="3"/>
      <c r="D4" s="3" t="s">
        <v>9</v>
      </c>
    </row>
    <row r="5" spans="1:4">
      <c r="A5" s="3"/>
      <c r="B5" s="3" t="s">
        <v>20</v>
      </c>
      <c r="C5" s="3"/>
      <c r="D5" s="3" t="s">
        <v>11</v>
      </c>
    </row>
    <row r="6" spans="1:4">
      <c r="A6" s="3"/>
      <c r="B6" s="3" t="s">
        <v>10</v>
      </c>
      <c r="C6" s="3"/>
      <c r="D6" s="3"/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>
      <c r="A9" s="3"/>
      <c r="B9" s="3"/>
      <c r="C9" s="3"/>
      <c r="D9" s="3"/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3"/>
      <c r="B14" s="3"/>
      <c r="C14" s="3"/>
      <c r="D14" s="3"/>
    </row>
    <row r="15" spans="1:4">
      <c r="A15" s="3"/>
      <c r="B15" s="3"/>
      <c r="C15" s="3"/>
      <c r="D15" s="3"/>
    </row>
    <row r="16" spans="1:4">
      <c r="C16" s="3"/>
    </row>
    <row r="17" spans="3:3">
      <c r="C17" s="3"/>
    </row>
    <row r="18" spans="3:3">
      <c r="C18" s="3"/>
    </row>
    <row r="20" spans="3:3">
      <c r="C20" s="3"/>
    </row>
    <row r="22" spans="3:3">
      <c r="C22" s="3"/>
    </row>
    <row r="25" spans="3:3">
      <c r="C25" s="3"/>
    </row>
    <row r="26" spans="3:3">
      <c r="C26" s="3"/>
    </row>
    <row r="27" spans="3:3">
      <c r="C27" s="3"/>
    </row>
    <row r="29" spans="3:3">
      <c r="C29" s="3"/>
    </row>
    <row r="30" spans="3:3">
      <c r="C30" s="3"/>
    </row>
    <row r="31" spans="3:3">
      <c r="C31" s="3"/>
    </row>
    <row r="32" spans="3:3">
      <c r="C32" s="4"/>
    </row>
    <row r="33" spans="3:3">
      <c r="C33" s="4"/>
    </row>
    <row r="34" spans="3:3">
      <c r="C34" s="4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6" spans="3:3">
      <c r="C46" s="4"/>
    </row>
    <row r="47" spans="3:3">
      <c r="C47" s="4"/>
    </row>
    <row r="48" spans="3:3">
      <c r="C48" s="4"/>
    </row>
    <row r="49" spans="3:3">
      <c r="C49" s="5"/>
    </row>
    <row r="50" spans="3:3">
      <c r="C50" s="5"/>
    </row>
    <row r="51" spans="3:3">
      <c r="C51" s="3"/>
    </row>
  </sheetData>
  <customSheetViews>
    <customSheetView guid="{0011C158-CC4F-4E35-ADDB-1E359B1C2EFB}" state="hidden">
      <selection activeCell="C2" sqref="C2"/>
      <pageMargins left="0.78700000000000003" right="0.78700000000000003" top="0.98399999999999999" bottom="0.98399999999999999" header="0.51200000000000001" footer="0.51200000000000001"/>
      <pageSetup paperSize="9" orientation="portrait" r:id="rId1"/>
      <headerFooter alignWithMargins="0"/>
    </customSheetView>
    <customSheetView guid="{2FC11852-A9A7-41FF-8F14-80510163A3E2}" showRuler="0">
      <selection activeCell="C49" sqref="C49"/>
      <pageMargins left="0.78700000000000003" right="0.78700000000000003" top="0.98399999999999999" bottom="0.98399999999999999" header="0.51200000000000001" footer="0.51200000000000001"/>
      <headerFooter alignWithMargins="0"/>
    </customSheetView>
    <customSheetView guid="{C1514B36-57E2-43C8-9ABA-55ED639444C3}" showRuler="0">
      <selection activeCell="C49" sqref="C49"/>
      <pageMargins left="0.78700000000000003" right="0.78700000000000003" top="0.98399999999999999" bottom="0.98399999999999999" header="0.51200000000000001" footer="0.51200000000000001"/>
      <headerFooter alignWithMargins="0"/>
    </customSheetView>
    <customSheetView guid="{A7FB7F5A-5945-44C6-84D2-DB619EE9DC5F}" state="hidden" showRuler="0">
      <selection activeCell="G12" sqref="G12"/>
      <pageMargins left="0.78700000000000003" right="0.78700000000000003" top="0.98399999999999999" bottom="0.98399999999999999" header="0.51200000000000001" footer="0.51200000000000001"/>
      <headerFooter alignWithMargins="0"/>
    </customSheetView>
    <customSheetView guid="{846A2D47-D90A-4FC7-93BF-6F3A1B8B682D}" state="hidden" showRuler="0">
      <selection activeCell="G12" sqref="G12"/>
      <pageMargins left="0.78700000000000003" right="0.78700000000000003" top="0.98399999999999999" bottom="0.98399999999999999" header="0.51200000000000001" footer="0.51200000000000001"/>
      <headerFooter alignWithMargins="0"/>
    </customSheetView>
    <customSheetView guid="{EF361565-2B66-46B7-92DB-6940461D3999}" state="hidden" showRuler="0">
      <selection activeCell="D14" sqref="D14"/>
      <pageMargins left="0.78700000000000003" right="0.78700000000000003" top="0.98399999999999999" bottom="0.98399999999999999" header="0.51200000000000001" footer="0.51200000000000001"/>
      <headerFooter alignWithMargins="0"/>
    </customSheetView>
    <customSheetView guid="{0062ECE7-9DA0-4163-964D-1D155A7D634A}" state="hidden" showRuler="0">
      <selection activeCell="G12" sqref="G12"/>
      <pageMargins left="0.78700000000000003" right="0.78700000000000003" top="0.98399999999999999" bottom="0.98399999999999999" header="0.51200000000000001" footer="0.51200000000000001"/>
      <headerFooter alignWithMargins="0"/>
    </customSheetView>
    <customSheetView guid="{B037BEB4-9752-4AC1-B419-31E761A9B822}" state="hidden">
      <selection activeCell="C2" sqref="C2"/>
      <pageMargins left="0.78700000000000003" right="0.78700000000000003" top="0.98399999999999999" bottom="0.98399999999999999" header="0.51200000000000001" footer="0.51200000000000001"/>
      <pageSetup paperSize="9" orientation="portrait" r:id="rId2"/>
      <headerFooter alignWithMargins="0"/>
    </customSheetView>
  </customSheetViews>
  <phoneticPr fontId="2"/>
  <pageMargins left="0.78700000000000003" right="0.78700000000000003" top="0.98399999999999999" bottom="0.98399999999999999" header="0.51200000000000001" footer="0.51200000000000001"/>
  <pageSetup paperSize="9"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showGridLines="0" workbookViewId="0">
      <selection activeCell="BH12" sqref="BH12"/>
    </sheetView>
  </sheetViews>
  <sheetFormatPr defaultColWidth="2.5" defaultRowHeight="13.5"/>
  <sheetData/>
  <customSheetViews>
    <customSheetView guid="{0011C158-CC4F-4E35-ADDB-1E359B1C2EFB}" showGridLines="0">
      <selection activeCell="BH12" sqref="BH12"/>
      <pageMargins left="0.7" right="0.7" top="0.75" bottom="0.75" header="0.3" footer="0.3"/>
    </customSheetView>
    <customSheetView guid="{B037BEB4-9752-4AC1-B419-31E761A9B822}" showGridLines="0">
      <selection activeCell="BH12" sqref="BH12"/>
      <pageMargins left="0.7" right="0.7" top="0.75" bottom="0.75" header="0.3" footer="0.3"/>
    </customSheetView>
  </customSheetView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showGridLines="0" zoomScale="70" zoomScaleNormal="70" workbookViewId="0">
      <selection activeCell="DC15" sqref="DC15"/>
    </sheetView>
  </sheetViews>
  <sheetFormatPr defaultColWidth="2.5" defaultRowHeight="13.5"/>
  <sheetData/>
  <customSheetViews>
    <customSheetView guid="{0011C158-CC4F-4E35-ADDB-1E359B1C2EFB}" scale="70" showGridLines="0">
      <selection activeCell="DC15" sqref="DC15"/>
      <pageMargins left="0.7" right="0.7" top="0.75" bottom="0.75" header="0.3" footer="0.3"/>
    </customSheetView>
    <customSheetView guid="{B037BEB4-9752-4AC1-B419-31E761A9B822}" scale="70" showGridLines="0">
      <selection activeCell="DC15" sqref="DC15"/>
      <pageMargins left="0.7" right="0.7" top="0.75" bottom="0.75" header="0.3" footer="0.3"/>
    </customSheetView>
  </customSheetView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問題管理表</vt:lpstr>
      <vt:lpstr>マスタ</vt:lpstr>
      <vt:lpstr>№1</vt:lpstr>
      <vt:lpstr>№2</vt:lpstr>
      <vt:lpstr>画面ツール名</vt:lpstr>
      <vt:lpstr>区分</vt:lpstr>
      <vt:lpstr>重要度</vt:lpstr>
      <vt:lpstr>状態</vt:lpstr>
    </vt:vector>
  </TitlesOfParts>
  <Company>openGroove,.Inc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BTS</dc:title>
  <dc:creator>openGroove</dc:creator>
  <cp:lastModifiedBy>oohigashi</cp:lastModifiedBy>
  <cp:lastPrinted>2009-07-16T07:47:19Z</cp:lastPrinted>
  <dcterms:created xsi:type="dcterms:W3CDTF">1997-01-08T22:48:59Z</dcterms:created>
  <dcterms:modified xsi:type="dcterms:W3CDTF">2018-05-14T04:37:15Z</dcterms:modified>
</cp:coreProperties>
</file>