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002 ソリューション案件\110_対応案件\030_井関物流（欠品予告）\納品物\設計書\処理概要\"/>
    </mc:Choice>
  </mc:AlternateContent>
  <bookViews>
    <workbookView xWindow="0" yWindow="0" windowWidth="21570" windowHeight="8280"/>
  </bookViews>
  <sheets>
    <sheet name="表紙" sheetId="10" r:id="rId1"/>
    <sheet name="一覧" sheetId="5" r:id="rId2"/>
    <sheet name="画面起動" sheetId="11" r:id="rId3"/>
    <sheet name="データ取込" sheetId="1" r:id="rId4"/>
    <sheet name="登録" sheetId="3" r:id="rId5"/>
    <sheet name="データ出力" sheetId="4" r:id="rId6"/>
    <sheet name="作成テーブル" sheetId="2" r:id="rId7"/>
    <sheet name="向こう３ヶ月" sheetId="6" r:id="rId8"/>
    <sheet name="ライン欠品日" sheetId="7" r:id="rId9"/>
    <sheet name="CSV出力" sheetId="8" r:id="rId10"/>
    <sheet name="ストアド（欠品部品情報データの作成）" sheetId="9" r:id="rId11"/>
  </sheets>
  <definedNames>
    <definedName name="_xlnm._FilterDatabase" localSheetId="0" hidden="1">表紙!$A$11:$E$37</definedName>
    <definedName name="_Regression_X" localSheetId="2" hidden="1">#REF!</definedName>
    <definedName name="_Regression_X" localSheetId="0" hidden="1">#REF!</definedName>
    <definedName name="_Regression_X" hidden="1">#REF!</definedName>
    <definedName name="_xlnm.Print_Area" localSheetId="6">作成テーブル!$A:$I</definedName>
    <definedName name="_xlnm.Print_Titles" localSheetId="9">CSV出力!$1:$1</definedName>
    <definedName name="_xlnm.Print_Titles" localSheetId="0">表紙!$6:$11</definedName>
    <definedName name="関連表" localSheetId="2" hidden="1">#REF!</definedName>
    <definedName name="関連表" localSheetId="0"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0" l="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C15" i="2" l="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alcChain>
</file>

<file path=xl/sharedStrings.xml><?xml version="1.0" encoding="utf-8"?>
<sst xmlns="http://schemas.openxmlformats.org/spreadsheetml/2006/main" count="1743" uniqueCount="1280">
  <si>
    <t>松山</t>
    <rPh sb="0" eb="2">
      <t>マツヤマ</t>
    </rPh>
    <phoneticPr fontId="1"/>
  </si>
  <si>
    <t>熊本</t>
    <rPh sb="0" eb="2">
      <t>クマモト</t>
    </rPh>
    <phoneticPr fontId="1"/>
  </si>
  <si>
    <t>重信</t>
    <rPh sb="0" eb="2">
      <t>シゲノブ</t>
    </rPh>
    <phoneticPr fontId="1"/>
  </si>
  <si>
    <t>取込みを行う部品進度のファイルは下記となる</t>
    <rPh sb="0" eb="2">
      <t>トリコ</t>
    </rPh>
    <rPh sb="4" eb="5">
      <t>オコナ</t>
    </rPh>
    <rPh sb="6" eb="8">
      <t>ブヒン</t>
    </rPh>
    <rPh sb="8" eb="10">
      <t>シンド</t>
    </rPh>
    <rPh sb="16" eb="18">
      <t>カキ</t>
    </rPh>
    <phoneticPr fontId="1"/>
  </si>
  <si>
    <t>＜松山＞</t>
    <rPh sb="1" eb="3">
      <t>マツヤマ</t>
    </rPh>
    <phoneticPr fontId="1"/>
  </si>
  <si>
    <t>部品進度（２ヵ月分・・・当月、翌月）を取込む</t>
  </si>
  <si>
    <t>＜熊本＞</t>
    <rPh sb="1" eb="3">
      <t>クマモト</t>
    </rPh>
    <phoneticPr fontId="1"/>
  </si>
  <si>
    <t>＜重信＞</t>
    <rPh sb="1" eb="3">
      <t>シゲノブ</t>
    </rPh>
    <phoneticPr fontId="1"/>
  </si>
  <si>
    <t>→</t>
    <phoneticPr fontId="1"/>
  </si>
  <si>
    <t>M</t>
    <phoneticPr fontId="1"/>
  </si>
  <si>
    <t>K</t>
    <phoneticPr fontId="1"/>
  </si>
  <si>
    <t>S</t>
    <phoneticPr fontId="1"/>
  </si>
  <si>
    <t>試算表</t>
    <rPh sb="0" eb="3">
      <t>シサンヒョウ</t>
    </rPh>
    <phoneticPr fontId="1"/>
  </si>
  <si>
    <t>取込みを行う試算表のファイルは下記となる</t>
    <rPh sb="0" eb="2">
      <t>トリコ</t>
    </rPh>
    <rPh sb="4" eb="5">
      <t>オコナ</t>
    </rPh>
    <rPh sb="6" eb="9">
      <t>シサンヒョウ</t>
    </rPh>
    <rPh sb="15" eb="17">
      <t>カキ</t>
    </rPh>
    <phoneticPr fontId="1"/>
  </si>
  <si>
    <t>2-1</t>
    <phoneticPr fontId="1"/>
  </si>
  <si>
    <t>注残</t>
    <rPh sb="0" eb="2">
      <t>チュウザン</t>
    </rPh>
    <phoneticPr fontId="1"/>
  </si>
  <si>
    <t>取込みを行う注残のファイルは下記となる</t>
    <rPh sb="0" eb="2">
      <t>トリコ</t>
    </rPh>
    <rPh sb="4" eb="5">
      <t>オコナ</t>
    </rPh>
    <rPh sb="6" eb="8">
      <t>チュウザン</t>
    </rPh>
    <rPh sb="14" eb="16">
      <t>カキ</t>
    </rPh>
    <phoneticPr fontId="1"/>
  </si>
  <si>
    <t>部品進度_当月.txt</t>
    <rPh sb="0" eb="2">
      <t>ブヒン</t>
    </rPh>
    <rPh sb="2" eb="4">
      <t>シンド</t>
    </rPh>
    <rPh sb="5" eb="7">
      <t>トウゲツ</t>
    </rPh>
    <phoneticPr fontId="1"/>
  </si>
  <si>
    <t>部品進度_翌月.txt</t>
    <rPh sb="0" eb="2">
      <t>ブヒン</t>
    </rPh>
    <rPh sb="2" eb="4">
      <t>シンド</t>
    </rPh>
    <rPh sb="5" eb="7">
      <t>ヨクゲツ</t>
    </rPh>
    <phoneticPr fontId="1"/>
  </si>
  <si>
    <t>試算表.txt</t>
    <rPh sb="0" eb="3">
      <t>シサンヒョウ</t>
    </rPh>
    <phoneticPr fontId="1"/>
  </si>
  <si>
    <t>注残(輸入).txt</t>
    <rPh sb="0" eb="2">
      <t>チュウザン</t>
    </rPh>
    <rPh sb="3" eb="5">
      <t>ユニュウ</t>
    </rPh>
    <phoneticPr fontId="1"/>
  </si>
  <si>
    <t>取引先コード</t>
  </si>
  <si>
    <t>取引先名</t>
  </si>
  <si>
    <t>部品コード</t>
  </si>
  <si>
    <t>部品名称</t>
    <phoneticPr fontId="1"/>
  </si>
  <si>
    <t>棚番１</t>
  </si>
  <si>
    <t>棚番２</t>
  </si>
  <si>
    <t>棚番３</t>
  </si>
  <si>
    <t>取引先品番</t>
  </si>
  <si>
    <t>規格</t>
  </si>
  <si>
    <t>行先ｺｰﾄﾞ</t>
  </si>
  <si>
    <t>当月受入数</t>
  </si>
  <si>
    <t>当月払出数</t>
  </si>
  <si>
    <t>在庫数</t>
  </si>
  <si>
    <t>最短納期</t>
    <rPh sb="0" eb="2">
      <t>サイタン</t>
    </rPh>
    <rPh sb="2" eb="4">
      <t>ノウキ</t>
    </rPh>
    <phoneticPr fontId="1"/>
  </si>
  <si>
    <t>注残数</t>
    <rPh sb="0" eb="2">
      <t>チュウザン</t>
    </rPh>
    <rPh sb="2" eb="3">
      <t>スウ</t>
    </rPh>
    <phoneticPr fontId="1"/>
  </si>
  <si>
    <t>オーダー</t>
    <phoneticPr fontId="1"/>
  </si>
  <si>
    <t>注残総数</t>
    <rPh sb="0" eb="2">
      <t>チュウザン</t>
    </rPh>
    <rPh sb="2" eb="3">
      <t>ソウ</t>
    </rPh>
    <rPh sb="3" eb="4">
      <t>スウ</t>
    </rPh>
    <phoneticPr fontId="1"/>
  </si>
  <si>
    <t>1日</t>
    <rPh sb="1" eb="2">
      <t>ヒ</t>
    </rPh>
    <phoneticPr fontId="1"/>
  </si>
  <si>
    <t>2日</t>
    <rPh sb="1" eb="2">
      <t>ヒ</t>
    </rPh>
    <phoneticPr fontId="1"/>
  </si>
  <si>
    <t>3日</t>
    <rPh sb="1" eb="2">
      <t>ヒ</t>
    </rPh>
    <phoneticPr fontId="1"/>
  </si>
  <si>
    <t>4日</t>
    <rPh sb="1" eb="2">
      <t>ヒ</t>
    </rPh>
    <phoneticPr fontId="1"/>
  </si>
  <si>
    <t>5日</t>
    <rPh sb="1" eb="2">
      <t>ヒ</t>
    </rPh>
    <phoneticPr fontId="1"/>
  </si>
  <si>
    <t>6日</t>
    <rPh sb="1" eb="2">
      <t>ヒ</t>
    </rPh>
    <phoneticPr fontId="1"/>
  </si>
  <si>
    <t>7日</t>
    <rPh sb="1" eb="2">
      <t>ヒ</t>
    </rPh>
    <phoneticPr fontId="1"/>
  </si>
  <si>
    <t>8日</t>
    <rPh sb="1" eb="2">
      <t>ヒ</t>
    </rPh>
    <phoneticPr fontId="1"/>
  </si>
  <si>
    <t>9日</t>
    <rPh sb="1" eb="2">
      <t>ヒ</t>
    </rPh>
    <phoneticPr fontId="1"/>
  </si>
  <si>
    <t>10日</t>
    <rPh sb="2" eb="3">
      <t>ヒ</t>
    </rPh>
    <phoneticPr fontId="1"/>
  </si>
  <si>
    <t>11日</t>
    <rPh sb="2" eb="3">
      <t>ヒ</t>
    </rPh>
    <phoneticPr fontId="1"/>
  </si>
  <si>
    <t>12日</t>
    <rPh sb="2" eb="3">
      <t>ヒ</t>
    </rPh>
    <phoneticPr fontId="1"/>
  </si>
  <si>
    <t>13日</t>
    <rPh sb="2" eb="3">
      <t>ヒ</t>
    </rPh>
    <phoneticPr fontId="1"/>
  </si>
  <si>
    <t>14日</t>
    <rPh sb="2" eb="3">
      <t>ヒ</t>
    </rPh>
    <phoneticPr fontId="1"/>
  </si>
  <si>
    <t>15日</t>
    <rPh sb="2" eb="3">
      <t>ヒ</t>
    </rPh>
    <phoneticPr fontId="1"/>
  </si>
  <si>
    <t>16日</t>
    <rPh sb="2" eb="3">
      <t>ヒ</t>
    </rPh>
    <phoneticPr fontId="1"/>
  </si>
  <si>
    <t>17日</t>
    <rPh sb="2" eb="3">
      <t>ヒ</t>
    </rPh>
    <phoneticPr fontId="1"/>
  </si>
  <si>
    <t>18日</t>
    <rPh sb="2" eb="3">
      <t>ヒ</t>
    </rPh>
    <phoneticPr fontId="1"/>
  </si>
  <si>
    <t>19日</t>
    <rPh sb="2" eb="3">
      <t>ヒ</t>
    </rPh>
    <phoneticPr fontId="1"/>
  </si>
  <si>
    <t>20日</t>
    <rPh sb="2" eb="3">
      <t>ヒ</t>
    </rPh>
    <phoneticPr fontId="1"/>
  </si>
  <si>
    <t>21日</t>
    <rPh sb="2" eb="3">
      <t>ヒ</t>
    </rPh>
    <phoneticPr fontId="1"/>
  </si>
  <si>
    <t>22日</t>
    <rPh sb="2" eb="3">
      <t>ヒ</t>
    </rPh>
    <phoneticPr fontId="1"/>
  </si>
  <si>
    <t>23日</t>
    <rPh sb="2" eb="3">
      <t>ヒ</t>
    </rPh>
    <phoneticPr fontId="1"/>
  </si>
  <si>
    <t>24日</t>
    <rPh sb="2" eb="3">
      <t>ヒ</t>
    </rPh>
    <phoneticPr fontId="1"/>
  </si>
  <si>
    <t>25日</t>
    <rPh sb="2" eb="3">
      <t>ヒ</t>
    </rPh>
    <phoneticPr fontId="1"/>
  </si>
  <si>
    <t>26日</t>
    <rPh sb="2" eb="3">
      <t>ヒ</t>
    </rPh>
    <phoneticPr fontId="1"/>
  </si>
  <si>
    <t>27日</t>
    <rPh sb="2" eb="3">
      <t>ヒ</t>
    </rPh>
    <phoneticPr fontId="1"/>
  </si>
  <si>
    <t>28日</t>
    <rPh sb="2" eb="3">
      <t>ヒ</t>
    </rPh>
    <phoneticPr fontId="1"/>
  </si>
  <si>
    <t>29日</t>
    <rPh sb="2" eb="3">
      <t>ヒ</t>
    </rPh>
    <phoneticPr fontId="1"/>
  </si>
  <si>
    <t>30日</t>
    <rPh sb="2" eb="3">
      <t>ヒ</t>
    </rPh>
    <phoneticPr fontId="1"/>
  </si>
  <si>
    <t>31日</t>
    <rPh sb="2" eb="3">
      <t>ヒ</t>
    </rPh>
    <phoneticPr fontId="1"/>
  </si>
  <si>
    <t>合計</t>
    <rPh sb="0" eb="2">
      <t>ゴウケイ</t>
    </rPh>
    <phoneticPr fontId="1"/>
  </si>
  <si>
    <t>〇</t>
    <phoneticPr fontId="1"/>
  </si>
  <si>
    <t>取引先マスタ</t>
    <phoneticPr fontId="1"/>
  </si>
  <si>
    <t>部品マスタ</t>
    <phoneticPr fontId="1"/>
  </si>
  <si>
    <t>加算（進度1日～31日）</t>
    <rPh sb="0" eb="2">
      <t>カサン</t>
    </rPh>
    <rPh sb="3" eb="5">
      <t>シンド</t>
    </rPh>
    <rPh sb="6" eb="7">
      <t>ニチ</t>
    </rPh>
    <rPh sb="10" eb="11">
      <t>ニチ</t>
    </rPh>
    <phoneticPr fontId="1"/>
  </si>
  <si>
    <t>参照先</t>
    <rPh sb="0" eb="2">
      <t>サンショウ</t>
    </rPh>
    <rPh sb="2" eb="3">
      <t>サキ</t>
    </rPh>
    <phoneticPr fontId="1"/>
  </si>
  <si>
    <t>過不足データ</t>
    <rPh sb="0" eb="3">
      <t>カブソク</t>
    </rPh>
    <phoneticPr fontId="1"/>
  </si>
  <si>
    <t>部品進度データ</t>
    <rPh sb="0" eb="2">
      <t>ブヒン</t>
    </rPh>
    <rPh sb="2" eb="4">
      <t>シンド</t>
    </rPh>
    <phoneticPr fontId="1"/>
  </si>
  <si>
    <t>注残データ</t>
    <rPh sb="0" eb="2">
      <t>チュウザン</t>
    </rPh>
    <phoneticPr fontId="1"/>
  </si>
  <si>
    <t>物流システム受払データ</t>
    <rPh sb="0" eb="2">
      <t>ブツリュウ</t>
    </rPh>
    <rPh sb="6" eb="8">
      <t>ウケハライ</t>
    </rPh>
    <phoneticPr fontId="1"/>
  </si>
  <si>
    <t>チェック</t>
    <phoneticPr fontId="1"/>
  </si>
  <si>
    <t>〇
(OFF)</t>
    <phoneticPr fontId="1"/>
  </si>
  <si>
    <t>物流入荷日</t>
    <rPh sb="0" eb="2">
      <t>ブツリュウ</t>
    </rPh>
    <rPh sb="2" eb="4">
      <t>ニュウカ</t>
    </rPh>
    <rPh sb="4" eb="5">
      <t>ビ</t>
    </rPh>
    <phoneticPr fontId="1"/>
  </si>
  <si>
    <t>試算表
データ</t>
    <rPh sb="0" eb="3">
      <t>シサンヒョウ</t>
    </rPh>
    <phoneticPr fontId="1"/>
  </si>
  <si>
    <t>ライン欠品日</t>
    <rPh sb="3" eb="5">
      <t>ケッピン</t>
    </rPh>
    <rPh sb="5" eb="6">
      <t>ヒ</t>
    </rPh>
    <phoneticPr fontId="1"/>
  </si>
  <si>
    <t>手番</t>
    <rPh sb="0" eb="2">
      <t>テバン</t>
    </rPh>
    <phoneticPr fontId="1"/>
  </si>
  <si>
    <t>部品マスタ</t>
    <rPh sb="0" eb="2">
      <t>ブヒン</t>
    </rPh>
    <phoneticPr fontId="1"/>
  </si>
  <si>
    <t>在庫数から0以下になるまで部品進度の日別個数を引く。
0以下となった時点の差し引き回数。</t>
    <rPh sb="0" eb="3">
      <t>ザイコスウ</t>
    </rPh>
    <rPh sb="6" eb="8">
      <t>イカ</t>
    </rPh>
    <rPh sb="13" eb="15">
      <t>ブヒン</t>
    </rPh>
    <rPh sb="15" eb="17">
      <t>シンド</t>
    </rPh>
    <rPh sb="18" eb="19">
      <t>ヒ</t>
    </rPh>
    <rPh sb="19" eb="20">
      <t>ベツ</t>
    </rPh>
    <rPh sb="20" eb="22">
      <t>コスウ</t>
    </rPh>
    <rPh sb="23" eb="24">
      <t>ヒ</t>
    </rPh>
    <rPh sb="28" eb="30">
      <t>イカ</t>
    </rPh>
    <rPh sb="34" eb="36">
      <t>ジテン</t>
    </rPh>
    <rPh sb="37" eb="38">
      <t>サ</t>
    </rPh>
    <rPh sb="39" eb="40">
      <t>ヒ</t>
    </rPh>
    <rPh sb="41" eb="43">
      <t>カイスウ</t>
    </rPh>
    <phoneticPr fontId="1"/>
  </si>
  <si>
    <t>不足数量_当月</t>
    <rPh sb="0" eb="2">
      <t>フソク</t>
    </rPh>
    <rPh sb="2" eb="4">
      <t>スウリョウ</t>
    </rPh>
    <rPh sb="5" eb="7">
      <t>トウゲツ</t>
    </rPh>
    <phoneticPr fontId="1"/>
  </si>
  <si>
    <t>不足数量_次月</t>
    <rPh sb="0" eb="2">
      <t>フソク</t>
    </rPh>
    <rPh sb="2" eb="4">
      <t>スウリョウ</t>
    </rPh>
    <rPh sb="5" eb="7">
      <t>ジゲツ</t>
    </rPh>
    <phoneticPr fontId="1"/>
  </si>
  <si>
    <t>注残</t>
    <rPh sb="0" eb="2">
      <t>チュウザン</t>
    </rPh>
    <phoneticPr fontId="1"/>
  </si>
  <si>
    <t>注残データの注残数量（当月）－現時点での「当月入荷総数」</t>
    <rPh sb="0" eb="2">
      <t>チュウザン</t>
    </rPh>
    <rPh sb="6" eb="8">
      <t>チュウザン</t>
    </rPh>
    <rPh sb="8" eb="10">
      <t>スウリョウ</t>
    </rPh>
    <rPh sb="11" eb="13">
      <t>トウゲツ</t>
    </rPh>
    <rPh sb="15" eb="18">
      <t>ゲンジテン</t>
    </rPh>
    <rPh sb="21" eb="23">
      <t>トウゲツ</t>
    </rPh>
    <rPh sb="23" eb="25">
      <t>ニュウカ</t>
    </rPh>
    <rPh sb="25" eb="27">
      <t>ソウスウ</t>
    </rPh>
    <phoneticPr fontId="1"/>
  </si>
  <si>
    <t>納期</t>
    <rPh sb="0" eb="2">
      <t>ノウキ</t>
    </rPh>
    <phoneticPr fontId="1"/>
  </si>
  <si>
    <t>〇</t>
    <phoneticPr fontId="1"/>
  </si>
  <si>
    <t>最直近の納品日</t>
    <rPh sb="0" eb="1">
      <t>サイ</t>
    </rPh>
    <rPh sb="1" eb="3">
      <t>チョッキン</t>
    </rPh>
    <rPh sb="4" eb="7">
      <t>ノウヒンビ</t>
    </rPh>
    <phoneticPr fontId="1"/>
  </si>
  <si>
    <t>=D29-D40+D28</t>
    <phoneticPr fontId="1"/>
  </si>
  <si>
    <t>=D29-D41+D28</t>
    <phoneticPr fontId="1"/>
  </si>
  <si>
    <t>=D29-D42+D28</t>
    <phoneticPr fontId="1"/>
  </si>
  <si>
    <t>=D29-D43+D28</t>
    <phoneticPr fontId="1"/>
  </si>
  <si>
    <t>=D29-D44+D28</t>
    <phoneticPr fontId="1"/>
  </si>
  <si>
    <t>=D29-D45+D28</t>
    <phoneticPr fontId="1"/>
  </si>
  <si>
    <t>=D29-D46+D28</t>
    <phoneticPr fontId="1"/>
  </si>
  <si>
    <t>=D29-D47+D28</t>
    <phoneticPr fontId="1"/>
  </si>
  <si>
    <t>=D29-D48+D28</t>
    <phoneticPr fontId="1"/>
  </si>
  <si>
    <t>=D29-D49+D28</t>
    <phoneticPr fontId="1"/>
  </si>
  <si>
    <t>=D29-D50+D28</t>
    <phoneticPr fontId="1"/>
  </si>
  <si>
    <t>=D29-D51+D28</t>
    <phoneticPr fontId="1"/>
  </si>
  <si>
    <t>=D29-D52+D28</t>
    <phoneticPr fontId="1"/>
  </si>
  <si>
    <t>=D29-D53+D28</t>
    <phoneticPr fontId="1"/>
  </si>
  <si>
    <t>=D29-D54+D28</t>
    <phoneticPr fontId="1"/>
  </si>
  <si>
    <t>=D29-D55+D28</t>
    <phoneticPr fontId="1"/>
  </si>
  <si>
    <t>=D29-D56+D28</t>
    <phoneticPr fontId="1"/>
  </si>
  <si>
    <t>=D29-D57+D28</t>
    <phoneticPr fontId="1"/>
  </si>
  <si>
    <t>=D29-D58+D28</t>
    <phoneticPr fontId="1"/>
  </si>
  <si>
    <t>=D29-D59+D28</t>
    <phoneticPr fontId="1"/>
  </si>
  <si>
    <t>=D29-D60+D28</t>
    <phoneticPr fontId="1"/>
  </si>
  <si>
    <t>=D29-D61+D28</t>
    <phoneticPr fontId="1"/>
  </si>
  <si>
    <t>=D29-D62+D28</t>
    <phoneticPr fontId="1"/>
  </si>
  <si>
    <t>=D29-D63+D28</t>
    <phoneticPr fontId="1"/>
  </si>
  <si>
    <t>=D29-D64+D28</t>
    <phoneticPr fontId="1"/>
  </si>
  <si>
    <t>=D29-D65+D28</t>
    <phoneticPr fontId="1"/>
  </si>
  <si>
    <t>=D29-D66+D28</t>
    <phoneticPr fontId="1"/>
  </si>
  <si>
    <t>=D29-D67+D28</t>
    <phoneticPr fontId="1"/>
  </si>
  <si>
    <t>=D29-D37+D28</t>
    <phoneticPr fontId="1"/>
  </si>
  <si>
    <t>=D29-D38+D28</t>
    <phoneticPr fontId="1"/>
  </si>
  <si>
    <t>=D29-D39+D28</t>
    <phoneticPr fontId="1"/>
  </si>
  <si>
    <t>=SUM(D37:D67)</t>
    <phoneticPr fontId="1"/>
  </si>
  <si>
    <t>=SUM(D69:D99)</t>
    <phoneticPr fontId="1"/>
  </si>
  <si>
    <t>加算（過不足1日～31日）</t>
    <rPh sb="0" eb="2">
      <t>カサン</t>
    </rPh>
    <rPh sb="3" eb="6">
      <t>カブソク</t>
    </rPh>
    <rPh sb="7" eb="8">
      <t>ニチ</t>
    </rPh>
    <rPh sb="11" eb="12">
      <t>ニチ</t>
    </rPh>
    <phoneticPr fontId="1"/>
  </si>
  <si>
    <t>１．生産系オンラインに接続する</t>
    <rPh sb="11" eb="13">
      <t>セツゾク</t>
    </rPh>
    <phoneticPr fontId="1"/>
  </si>
  <si>
    <t>1-1</t>
    <phoneticPr fontId="1"/>
  </si>
  <si>
    <t>２．生産系オンラインデータの取込み</t>
    <rPh sb="2" eb="4">
      <t>セイサン</t>
    </rPh>
    <rPh sb="4" eb="5">
      <t>ケイ</t>
    </rPh>
    <rPh sb="14" eb="16">
      <t>トリコ</t>
    </rPh>
    <phoneticPr fontId="1"/>
  </si>
  <si>
    <t>2-3</t>
    <phoneticPr fontId="1"/>
  </si>
  <si>
    <t>備考</t>
    <rPh sb="0" eb="2">
      <t>ビコウ</t>
    </rPh>
    <phoneticPr fontId="1"/>
  </si>
  <si>
    <t>＃</t>
    <phoneticPr fontId="1"/>
  </si>
  <si>
    <t>設定有無</t>
    <rPh sb="0" eb="2">
      <t>セッテイ</t>
    </rPh>
    <rPh sb="2" eb="4">
      <t>ウム</t>
    </rPh>
    <phoneticPr fontId="1"/>
  </si>
  <si>
    <t>新規作成時</t>
    <rPh sb="0" eb="2">
      <t>シンキ</t>
    </rPh>
    <rPh sb="2" eb="4">
      <t>サクセイ</t>
    </rPh>
    <rPh sb="4" eb="5">
      <t>ジ</t>
    </rPh>
    <phoneticPr fontId="1"/>
  </si>
  <si>
    <t>手入力の項目</t>
    <rPh sb="0" eb="1">
      <t>テ</t>
    </rPh>
    <rPh sb="1" eb="3">
      <t>ニュウリョク</t>
    </rPh>
    <rPh sb="4" eb="6">
      <t>コウモク</t>
    </rPh>
    <phoneticPr fontId="1"/>
  </si>
  <si>
    <t>手入力の項目</t>
    <rPh sb="0" eb="3">
      <t>テニュウリョク</t>
    </rPh>
    <rPh sb="4" eb="6">
      <t>コウモク</t>
    </rPh>
    <phoneticPr fontId="1"/>
  </si>
  <si>
    <t>下記に示すDBテーブルのデータを削除する</t>
    <rPh sb="0" eb="1">
      <t>カキ</t>
    </rPh>
    <rPh sb="2" eb="3">
      <t>シメ</t>
    </rPh>
    <rPh sb="15" eb="17">
      <t>サクジョ</t>
    </rPh>
    <phoneticPr fontId="1"/>
  </si>
  <si>
    <t>・部品進度テーブル</t>
    <rPh sb="0" eb="2">
      <t>ブヒン</t>
    </rPh>
    <rPh sb="2" eb="4">
      <t>シンド</t>
    </rPh>
    <phoneticPr fontId="1"/>
  </si>
  <si>
    <t>・試算表テーブル</t>
    <rPh sb="0" eb="3">
      <t>シサンヒョウ</t>
    </rPh>
    <phoneticPr fontId="1"/>
  </si>
  <si>
    <t>・注残テーブル</t>
    <rPh sb="0" eb="2">
      <t>チュウザン</t>
    </rPh>
    <phoneticPr fontId="1"/>
  </si>
  <si>
    <t>・欠品部品情報テーブル</t>
    <phoneticPr fontId="1"/>
  </si>
  <si>
    <t>０．初期処理</t>
    <rPh sb="2" eb="4">
      <t>ショキ</t>
    </rPh>
    <rPh sb="4" eb="6">
      <t>ショリ</t>
    </rPh>
    <phoneticPr fontId="1"/>
  </si>
  <si>
    <t>【欠品部品画面の起動】</t>
  </si>
  <si>
    <t>【欠品部品画面の起動】</t>
    <rPh sb="1" eb="3">
      <t>ケッピン</t>
    </rPh>
    <rPh sb="3" eb="5">
      <t>ブヒン</t>
    </rPh>
    <rPh sb="5" eb="7">
      <t>ガメン</t>
    </rPh>
    <rPh sb="8" eb="10">
      <t>キドウ</t>
    </rPh>
    <phoneticPr fontId="1"/>
  </si>
  <si>
    <t>0-1</t>
    <phoneticPr fontId="1"/>
  </si>
  <si>
    <t>４．リスト表示</t>
    <rPh sb="5" eb="7">
      <t>ヒョウジ</t>
    </rPh>
    <phoneticPr fontId="1"/>
  </si>
  <si>
    <t>５．終了処理</t>
    <rPh sb="2" eb="4">
      <t>シュウリョウ</t>
    </rPh>
    <rPh sb="4" eb="6">
      <t>ショリ</t>
    </rPh>
    <phoneticPr fontId="1"/>
  </si>
  <si>
    <t>5-1</t>
    <phoneticPr fontId="1"/>
  </si>
  <si>
    <t>4-1</t>
    <phoneticPr fontId="1"/>
  </si>
  <si>
    <t>起動した「処理中」ダイアログを閉じる</t>
    <rPh sb="0" eb="2">
      <t>キドウ</t>
    </rPh>
    <rPh sb="5" eb="8">
      <t>ショリチュウ</t>
    </rPh>
    <rPh sb="15" eb="16">
      <t>ト</t>
    </rPh>
    <phoneticPr fontId="1"/>
  </si>
  <si>
    <t>【データ取込】</t>
  </si>
  <si>
    <t>【データ取込】</t>
    <rPh sb="4" eb="6">
      <t>トリコミ</t>
    </rPh>
    <phoneticPr fontId="1"/>
  </si>
  <si>
    <t>１．欠品部品画面の１行毎に下記の処理を行う。</t>
    <rPh sb="2" eb="4">
      <t>ケッピン</t>
    </rPh>
    <rPh sb="4" eb="6">
      <t>ブヒン</t>
    </rPh>
    <rPh sb="6" eb="8">
      <t>ガメン</t>
    </rPh>
    <rPh sb="10" eb="11">
      <t>ギョウ</t>
    </rPh>
    <rPh sb="11" eb="12">
      <t>ゴト</t>
    </rPh>
    <rPh sb="13" eb="15">
      <t>カキ</t>
    </rPh>
    <rPh sb="16" eb="18">
      <t>ショリ</t>
    </rPh>
    <rPh sb="19" eb="20">
      <t>オコナ</t>
    </rPh>
    <phoneticPr fontId="1"/>
  </si>
  <si>
    <t>・確認</t>
    <rPh sb="1" eb="3">
      <t>カクニン</t>
    </rPh>
    <phoneticPr fontId="1"/>
  </si>
  <si>
    <t>・物流入荷日</t>
    <rPh sb="1" eb="3">
      <t>ブツリュウ</t>
    </rPh>
    <rPh sb="3" eb="5">
      <t>ニュウカ</t>
    </rPh>
    <rPh sb="5" eb="6">
      <t>ビ</t>
    </rPh>
    <phoneticPr fontId="1"/>
  </si>
  <si>
    <t>どちらか、あるいは両方とも変更されていれば、部品コードを元に欠品部品情報テーブルの確認、物流入荷日を更新する</t>
    <rPh sb="9" eb="11">
      <t>リョウホウ</t>
    </rPh>
    <rPh sb="13" eb="15">
      <t>ヘンコウ</t>
    </rPh>
    <rPh sb="22" eb="24">
      <t>ブヒン</t>
    </rPh>
    <rPh sb="28" eb="29">
      <t>モト</t>
    </rPh>
    <rPh sb="30" eb="32">
      <t>ケッピン</t>
    </rPh>
    <rPh sb="32" eb="34">
      <t>ブヒン</t>
    </rPh>
    <rPh sb="34" eb="36">
      <t>ジョウホウ</t>
    </rPh>
    <rPh sb="41" eb="43">
      <t>カクニン</t>
    </rPh>
    <rPh sb="44" eb="46">
      <t>ブツリュウ</t>
    </rPh>
    <rPh sb="46" eb="48">
      <t>ニュウカ</t>
    </rPh>
    <rPh sb="48" eb="49">
      <t>ビ</t>
    </rPh>
    <rPh sb="50" eb="52">
      <t>コウシン</t>
    </rPh>
    <phoneticPr fontId="1"/>
  </si>
  <si>
    <t>1-2</t>
    <phoneticPr fontId="1"/>
  </si>
  <si>
    <t>以下の項目が操作者によって変更されているかチェックする</t>
    <rPh sb="0" eb="2">
      <t>イカ</t>
    </rPh>
    <rPh sb="3" eb="5">
      <t>コウモク</t>
    </rPh>
    <rPh sb="6" eb="9">
      <t>ソウサシャ</t>
    </rPh>
    <rPh sb="13" eb="15">
      <t>ヘンコウ</t>
    </rPh>
    <phoneticPr fontId="1"/>
  </si>
  <si>
    <t>【データ出力】</t>
    <rPh sb="4" eb="6">
      <t>シュツリョク</t>
    </rPh>
    <phoneticPr fontId="1"/>
  </si>
  <si>
    <t>1-1</t>
    <phoneticPr fontId="1"/>
  </si>
  <si>
    <t>欠品部品情報テーブルから「確認」「物流入荷日」が未設定のリストを抽出する</t>
    <phoneticPr fontId="1"/>
  </si>
  <si>
    <t>１．出力データの抽出</t>
    <rPh sb="2" eb="4">
      <t>シュツリョク</t>
    </rPh>
    <rPh sb="8" eb="10">
      <t>チュウシュツ</t>
    </rPh>
    <phoneticPr fontId="1"/>
  </si>
  <si>
    <t>２．CSVファイル出力</t>
    <rPh sb="9" eb="11">
      <t>シュツリョク</t>
    </rPh>
    <phoneticPr fontId="1"/>
  </si>
  <si>
    <t>2-1</t>
    <phoneticPr fontId="1"/>
  </si>
  <si>
    <t>ヘッダー情報を出力する</t>
    <rPh sb="4" eb="6">
      <t>ジョウホウ</t>
    </rPh>
    <rPh sb="7" eb="9">
      <t>シュツリョク</t>
    </rPh>
    <phoneticPr fontId="1"/>
  </si>
  <si>
    <t>2-2</t>
    <phoneticPr fontId="1"/>
  </si>
  <si>
    <t>抽出したデータを出力する</t>
    <rPh sb="0" eb="2">
      <t>チュウシュツ</t>
    </rPh>
    <rPh sb="8" eb="10">
      <t>シュツリョク</t>
    </rPh>
    <phoneticPr fontId="1"/>
  </si>
  <si>
    <t>３．保存</t>
    <rPh sb="2" eb="4">
      <t>ホゾン</t>
    </rPh>
    <phoneticPr fontId="1"/>
  </si>
  <si>
    <t>3-1</t>
    <phoneticPr fontId="1"/>
  </si>
  <si>
    <t>ファイル名を付けて保存する。</t>
    <rPh sb="4" eb="5">
      <t>メイ</t>
    </rPh>
    <rPh sb="6" eb="7">
      <t>ツ</t>
    </rPh>
    <rPh sb="9" eb="11">
      <t>ホゾン</t>
    </rPh>
    <phoneticPr fontId="1"/>
  </si>
  <si>
    <t>出力用ｃｓｖファイルを作成する。※1</t>
    <rPh sb="0" eb="3">
      <t>シュツリョクヨウ</t>
    </rPh>
    <rPh sb="11" eb="13">
      <t>サクセイ</t>
    </rPh>
    <phoneticPr fontId="1"/>
  </si>
  <si>
    <t>※1</t>
    <phoneticPr fontId="1"/>
  </si>
  <si>
    <t>2-3</t>
    <phoneticPr fontId="1"/>
  </si>
  <si>
    <t>４．メッセージで報告</t>
    <rPh sb="8" eb="10">
      <t>ホウコク</t>
    </rPh>
    <phoneticPr fontId="1"/>
  </si>
  <si>
    <t>4-1</t>
    <phoneticPr fontId="1"/>
  </si>
  <si>
    <t>メッセージ「欠品部品を XXXX件 出力しました。」を出力する。</t>
    <rPh sb="6" eb="8">
      <t>ケッピン</t>
    </rPh>
    <rPh sb="8" eb="10">
      <t>ブヒン</t>
    </rPh>
    <rPh sb="16" eb="17">
      <t>ケン</t>
    </rPh>
    <rPh sb="18" eb="20">
      <t>シュツリョク</t>
    </rPh>
    <rPh sb="27" eb="29">
      <t>シュツリョク</t>
    </rPh>
    <phoneticPr fontId="1"/>
  </si>
  <si>
    <t>２．メッセージで報告</t>
    <rPh sb="8" eb="10">
      <t>ホウコク</t>
    </rPh>
    <phoneticPr fontId="1"/>
  </si>
  <si>
    <t>メッセージ「欠品部品を XXXX件 更新しました。」を出力する。</t>
    <rPh sb="6" eb="8">
      <t>ケッピン</t>
    </rPh>
    <rPh sb="8" eb="10">
      <t>ブヒン</t>
    </rPh>
    <rPh sb="16" eb="17">
      <t>ケン</t>
    </rPh>
    <rPh sb="18" eb="20">
      <t>コウシン</t>
    </rPh>
    <rPh sb="27" eb="29">
      <t>シュツリョク</t>
    </rPh>
    <phoneticPr fontId="1"/>
  </si>
  <si>
    <t>………….\IbUkeharai\BatchForm\BatchMonthlyDataForm.vb</t>
    <phoneticPr fontId="1"/>
  </si>
  <si>
    <t>※1</t>
    <phoneticPr fontId="1"/>
  </si>
  <si>
    <t>「処理中」ダイアログを表示する。※1</t>
    <rPh sb="1" eb="4">
      <t>ショリチュウ</t>
    </rPh>
    <rPh sb="11" eb="13">
      <t>ヒョウジ</t>
    </rPh>
    <phoneticPr fontId="1"/>
  </si>
  <si>
    <t>231行目辺り</t>
    <rPh sb="3" eb="5">
      <t>ギョウメ</t>
    </rPh>
    <rPh sb="5" eb="6">
      <t>アタ</t>
    </rPh>
    <phoneticPr fontId="1"/>
  </si>
  <si>
    <t>部品コードを元に検索する</t>
    <rPh sb="0" eb="2">
      <t>ブヒン</t>
    </rPh>
    <rPh sb="6" eb="7">
      <t>モト</t>
    </rPh>
    <rPh sb="8" eb="10">
      <t>ケンサク</t>
    </rPh>
    <phoneticPr fontId="1"/>
  </si>
  <si>
    <t>ライン欠品日から更に31日までの日別個数を差引きする</t>
    <rPh sb="3" eb="5">
      <t>ケッピン</t>
    </rPh>
    <rPh sb="5" eb="6">
      <t>ビ</t>
    </rPh>
    <rPh sb="8" eb="9">
      <t>サラ</t>
    </rPh>
    <rPh sb="12" eb="13">
      <t>ニチ</t>
    </rPh>
    <rPh sb="16" eb="17">
      <t>ヒ</t>
    </rPh>
    <rPh sb="17" eb="18">
      <t>ベツ</t>
    </rPh>
    <rPh sb="18" eb="20">
      <t>コスウ</t>
    </rPh>
    <rPh sb="21" eb="23">
      <t>サシヒ</t>
    </rPh>
    <phoneticPr fontId="1"/>
  </si>
  <si>
    <t>対象テーブル名：T_UKEHARAIMEISAI
検索条件：TORI_CD,BUHIN_CD,UKEHARAI_KBN='1'
UKEHARA_YYYYMMDDが最も近い日付を抽出する</t>
    <phoneticPr fontId="1"/>
  </si>
  <si>
    <t>手法の補足</t>
    <rPh sb="0" eb="2">
      <t>シュホウ</t>
    </rPh>
    <rPh sb="3" eb="5">
      <t>ホソク</t>
    </rPh>
    <phoneticPr fontId="1"/>
  </si>
  <si>
    <t>対象ストアド：[Ukeharai].[Select_Zaiko_Tyuzan]
抽出条件：TORI_CD,BUHIN_CD,システム日付(YYYY/MM/DD)</t>
    <rPh sb="0" eb="2">
      <t>タイショウ</t>
    </rPh>
    <rPh sb="40" eb="42">
      <t>チュウシュツ</t>
    </rPh>
    <rPh sb="42" eb="44">
      <t>ジョウケン</t>
    </rPh>
    <rPh sb="66" eb="68">
      <t>ヒヅケ</t>
    </rPh>
    <phoneticPr fontId="1"/>
  </si>
  <si>
    <t>取引先マスタからTORI_NAMEを取得する</t>
    <rPh sb="0" eb="2">
      <t>トリヒキ</t>
    </rPh>
    <rPh sb="2" eb="3">
      <t>サキ</t>
    </rPh>
    <rPh sb="18" eb="20">
      <t>シュトク</t>
    </rPh>
    <phoneticPr fontId="1"/>
  </si>
  <si>
    <t>受払明細テーブル（当月の受入数の合計）</t>
    <rPh sb="0" eb="2">
      <t>ウケハライ</t>
    </rPh>
    <rPh sb="2" eb="4">
      <t>メイサイ</t>
    </rPh>
    <rPh sb="9" eb="11">
      <t>トウゲツ</t>
    </rPh>
    <rPh sb="12" eb="14">
      <t>ウケイレ</t>
    </rPh>
    <rPh sb="14" eb="15">
      <t>スウ</t>
    </rPh>
    <rPh sb="16" eb="18">
      <t>ゴウケイ</t>
    </rPh>
    <phoneticPr fontId="1"/>
  </si>
  <si>
    <t>受払明細テーブル（当月の払出数の合計）</t>
    <rPh sb="0" eb="2">
      <t>ウケハライ</t>
    </rPh>
    <rPh sb="2" eb="4">
      <t>メイサイ</t>
    </rPh>
    <rPh sb="9" eb="11">
      <t>トウゲツ</t>
    </rPh>
    <rPh sb="12" eb="14">
      <t>ハライダシ</t>
    </rPh>
    <rPh sb="14" eb="15">
      <t>スウ</t>
    </rPh>
    <rPh sb="16" eb="18">
      <t>ゴウケイ</t>
    </rPh>
    <phoneticPr fontId="1"/>
  </si>
  <si>
    <t>2nd月試算数</t>
    <rPh sb="3" eb="4">
      <t>ガツ</t>
    </rPh>
    <rPh sb="4" eb="6">
      <t>シサン</t>
    </rPh>
    <rPh sb="6" eb="7">
      <t>スウ</t>
    </rPh>
    <phoneticPr fontId="1"/>
  </si>
  <si>
    <t>2nd月過不足</t>
    <rPh sb="3" eb="4">
      <t>ガツ</t>
    </rPh>
    <rPh sb="4" eb="7">
      <t>カブソク</t>
    </rPh>
    <phoneticPr fontId="1"/>
  </si>
  <si>
    <t>3rd月試算数</t>
    <rPh sb="3" eb="4">
      <t>ガツ</t>
    </rPh>
    <rPh sb="4" eb="6">
      <t>シサン</t>
    </rPh>
    <rPh sb="6" eb="7">
      <t>スウ</t>
    </rPh>
    <phoneticPr fontId="1"/>
  </si>
  <si>
    <t>3rd月過不足</t>
    <rPh sb="3" eb="4">
      <t>ガツ</t>
    </rPh>
    <rPh sb="4" eb="7">
      <t>カブソク</t>
    </rPh>
    <phoneticPr fontId="1"/>
  </si>
  <si>
    <t>1st月試算数</t>
    <rPh sb="3" eb="4">
      <t>ツキ</t>
    </rPh>
    <rPh sb="4" eb="6">
      <t>シサン</t>
    </rPh>
    <rPh sb="6" eb="7">
      <t>スウ</t>
    </rPh>
    <phoneticPr fontId="1"/>
  </si>
  <si>
    <t>1st月過不足</t>
    <rPh sb="3" eb="4">
      <t>ガツ</t>
    </rPh>
    <rPh sb="4" eb="7">
      <t>カブソク</t>
    </rPh>
    <phoneticPr fontId="1"/>
  </si>
  <si>
    <t>作成テーブル</t>
    <rPh sb="0" eb="2">
      <t>サクセイ</t>
    </rPh>
    <phoneticPr fontId="1"/>
  </si>
  <si>
    <t>欠品部品情報テーブル（欠品部品画面、CSV出力の共通のテーブル）</t>
    <rPh sb="0" eb="2">
      <t>ケッピン</t>
    </rPh>
    <rPh sb="2" eb="4">
      <t>ブヒン</t>
    </rPh>
    <rPh sb="4" eb="6">
      <t>ジョウホウ</t>
    </rPh>
    <rPh sb="11" eb="13">
      <t>ケッピン</t>
    </rPh>
    <rPh sb="13" eb="15">
      <t>ブヒン</t>
    </rPh>
    <rPh sb="15" eb="17">
      <t>ガメン</t>
    </rPh>
    <rPh sb="21" eb="23">
      <t>シュツリョク</t>
    </rPh>
    <rPh sb="24" eb="26">
      <t>キョウツウ</t>
    </rPh>
    <phoneticPr fontId="1"/>
  </si>
  <si>
    <t>BUHIN_NAME</t>
    <phoneticPr fontId="1"/>
  </si>
  <si>
    <t>TANA_NO1</t>
    <phoneticPr fontId="1"/>
  </si>
  <si>
    <t>TANA_NO2</t>
  </si>
  <si>
    <t>TANA_NO3</t>
  </si>
  <si>
    <t>TORIHIN_NO</t>
    <phoneticPr fontId="1"/>
  </si>
  <si>
    <t>KIKAKU</t>
    <phoneticPr fontId="1"/>
  </si>
  <si>
    <t>IKISAKI_CD</t>
    <phoneticPr fontId="1"/>
  </si>
  <si>
    <t>条件：UKEHARAI_KBN='1',UKEHARA_YYYYMMDD=当月,TORI_CD,BUHIN_CD
取得：KOSUの合計</t>
    <rPh sb="0" eb="2">
      <t>ジョウケン</t>
    </rPh>
    <rPh sb="37" eb="39">
      <t>トウゲツ</t>
    </rPh>
    <rPh sb="57" eb="59">
      <t>シュトク</t>
    </rPh>
    <rPh sb="65" eb="67">
      <t>ゴウケイ</t>
    </rPh>
    <phoneticPr fontId="1"/>
  </si>
  <si>
    <t>条件：UKEHARAI_KBN='2',UKEHARA_YYYYMMDD=当月,TORI_CD,BUHIN_CD
取得：KOSUの合計</t>
    <rPh sb="0" eb="2">
      <t>ジョウケン</t>
    </rPh>
    <rPh sb="37" eb="39">
      <t>トウゲツ</t>
    </rPh>
    <rPh sb="57" eb="59">
      <t>シュトク</t>
    </rPh>
    <rPh sb="65" eb="67">
      <t>ゴウケイ</t>
    </rPh>
    <phoneticPr fontId="1"/>
  </si>
  <si>
    <t>在庫数-進度表１日消費数量+当月払出数</t>
    <rPh sb="0" eb="3">
      <t>ザイコスウ</t>
    </rPh>
    <rPh sb="8" eb="9">
      <t>ニチ</t>
    </rPh>
    <rPh sb="14" eb="16">
      <t>トウゲツ</t>
    </rPh>
    <phoneticPr fontId="1"/>
  </si>
  <si>
    <t>在庫数-進度表２日消費数量+当月払出数</t>
    <rPh sb="0" eb="3">
      <t>ザイコスウ</t>
    </rPh>
    <rPh sb="8" eb="9">
      <t>ニチ</t>
    </rPh>
    <rPh sb="14" eb="16">
      <t>トウゲツ</t>
    </rPh>
    <phoneticPr fontId="1"/>
  </si>
  <si>
    <t>在庫数-進度表３日消費数量+当月払出数</t>
    <rPh sb="0" eb="3">
      <t>ザイコスウ</t>
    </rPh>
    <rPh sb="8" eb="9">
      <t>ニチ</t>
    </rPh>
    <rPh sb="14" eb="16">
      <t>トウゲツ</t>
    </rPh>
    <phoneticPr fontId="1"/>
  </si>
  <si>
    <t>在庫数-進度表４日消費数量+当月払出数</t>
    <rPh sb="0" eb="3">
      <t>ザイコスウ</t>
    </rPh>
    <rPh sb="8" eb="9">
      <t>ニチ</t>
    </rPh>
    <rPh sb="14" eb="16">
      <t>トウゲツ</t>
    </rPh>
    <phoneticPr fontId="1"/>
  </si>
  <si>
    <t>在庫数-進度表５日消費数量+当月払出数</t>
    <rPh sb="0" eb="3">
      <t>ザイコスウ</t>
    </rPh>
    <rPh sb="8" eb="9">
      <t>ニチ</t>
    </rPh>
    <rPh sb="14" eb="16">
      <t>トウゲツ</t>
    </rPh>
    <phoneticPr fontId="1"/>
  </si>
  <si>
    <t>在庫数-進度表６日消費数量+当月払出数</t>
    <rPh sb="0" eb="3">
      <t>ザイコスウ</t>
    </rPh>
    <rPh sb="8" eb="9">
      <t>ニチ</t>
    </rPh>
    <rPh sb="14" eb="16">
      <t>トウゲツ</t>
    </rPh>
    <phoneticPr fontId="1"/>
  </si>
  <si>
    <t>在庫数-進度表７日消費数量+当月払出数</t>
    <rPh sb="0" eb="3">
      <t>ザイコスウ</t>
    </rPh>
    <rPh sb="8" eb="9">
      <t>ニチ</t>
    </rPh>
    <rPh sb="14" eb="16">
      <t>トウゲツ</t>
    </rPh>
    <phoneticPr fontId="1"/>
  </si>
  <si>
    <t>在庫数-進度表８日消費数量+当月払出数</t>
    <rPh sb="0" eb="3">
      <t>ザイコスウ</t>
    </rPh>
    <rPh sb="8" eb="9">
      <t>ニチ</t>
    </rPh>
    <rPh sb="14" eb="16">
      <t>トウゲツ</t>
    </rPh>
    <phoneticPr fontId="1"/>
  </si>
  <si>
    <t>在庫数-進度表９日消費数量+当月払出数</t>
    <rPh sb="0" eb="3">
      <t>ザイコスウ</t>
    </rPh>
    <rPh sb="8" eb="9">
      <t>ニチ</t>
    </rPh>
    <rPh sb="14" eb="16">
      <t>トウゲツ</t>
    </rPh>
    <phoneticPr fontId="1"/>
  </si>
  <si>
    <t>在庫数-進度表１０日消費数量+当月払出数</t>
    <rPh sb="0" eb="3">
      <t>ザイコスウ</t>
    </rPh>
    <rPh sb="9" eb="10">
      <t>ニチ</t>
    </rPh>
    <rPh sb="15" eb="17">
      <t>トウゲツ</t>
    </rPh>
    <phoneticPr fontId="1"/>
  </si>
  <si>
    <t>在庫数-進度表１１日消費数量+当月払出数</t>
    <rPh sb="0" eb="3">
      <t>ザイコスウ</t>
    </rPh>
    <rPh sb="9" eb="10">
      <t>ニチ</t>
    </rPh>
    <rPh sb="15" eb="17">
      <t>トウゲツ</t>
    </rPh>
    <phoneticPr fontId="1"/>
  </si>
  <si>
    <t>在庫数-進度表１２日消費数量+当月払出数</t>
    <rPh sb="0" eb="3">
      <t>ザイコスウ</t>
    </rPh>
    <rPh sb="9" eb="10">
      <t>ニチ</t>
    </rPh>
    <rPh sb="15" eb="17">
      <t>トウゲツ</t>
    </rPh>
    <phoneticPr fontId="1"/>
  </si>
  <si>
    <t>在庫数-進度表１３日消費数量+当月払出数</t>
    <rPh sb="0" eb="3">
      <t>ザイコスウ</t>
    </rPh>
    <rPh sb="9" eb="10">
      <t>ニチ</t>
    </rPh>
    <rPh sb="15" eb="17">
      <t>トウゲツ</t>
    </rPh>
    <phoneticPr fontId="1"/>
  </si>
  <si>
    <t>在庫数-進度表１４日消費数量+当月払出数</t>
    <rPh sb="0" eb="3">
      <t>ザイコスウ</t>
    </rPh>
    <rPh sb="9" eb="10">
      <t>ニチ</t>
    </rPh>
    <rPh sb="15" eb="17">
      <t>トウゲツ</t>
    </rPh>
    <phoneticPr fontId="1"/>
  </si>
  <si>
    <t>在庫数-進度表１５日消費数量+当月払出数</t>
    <rPh sb="0" eb="3">
      <t>ザイコスウ</t>
    </rPh>
    <rPh sb="9" eb="10">
      <t>ニチ</t>
    </rPh>
    <rPh sb="15" eb="17">
      <t>トウゲツ</t>
    </rPh>
    <phoneticPr fontId="1"/>
  </si>
  <si>
    <t>在庫数-進度表１６日消費数量+当月払出数</t>
    <rPh sb="0" eb="3">
      <t>ザイコスウ</t>
    </rPh>
    <rPh sb="9" eb="10">
      <t>ニチ</t>
    </rPh>
    <rPh sb="15" eb="17">
      <t>トウゲツ</t>
    </rPh>
    <phoneticPr fontId="1"/>
  </si>
  <si>
    <t>在庫数-進度表１７日消費数量+当月払出数</t>
    <rPh sb="0" eb="3">
      <t>ザイコスウ</t>
    </rPh>
    <rPh sb="9" eb="10">
      <t>ニチ</t>
    </rPh>
    <rPh sb="15" eb="17">
      <t>トウゲツ</t>
    </rPh>
    <phoneticPr fontId="1"/>
  </si>
  <si>
    <t>在庫数-進度表１８日消費数量+当月払出数</t>
    <rPh sb="0" eb="3">
      <t>ザイコスウ</t>
    </rPh>
    <rPh sb="9" eb="10">
      <t>ニチ</t>
    </rPh>
    <rPh sb="15" eb="17">
      <t>トウゲツ</t>
    </rPh>
    <phoneticPr fontId="1"/>
  </si>
  <si>
    <t>在庫数-進度表１９日消費数量+当月払出数</t>
    <rPh sb="0" eb="3">
      <t>ザイコスウ</t>
    </rPh>
    <rPh sb="9" eb="10">
      <t>ニチ</t>
    </rPh>
    <rPh sb="15" eb="17">
      <t>トウゲツ</t>
    </rPh>
    <phoneticPr fontId="1"/>
  </si>
  <si>
    <t>在庫数-進度表２０日消費数量+当月払出数</t>
    <rPh sb="0" eb="3">
      <t>ザイコスウ</t>
    </rPh>
    <rPh sb="9" eb="10">
      <t>ニチ</t>
    </rPh>
    <rPh sb="15" eb="17">
      <t>トウゲツ</t>
    </rPh>
    <phoneticPr fontId="1"/>
  </si>
  <si>
    <t>在庫数-進度表２１日消費数量+当月払出数</t>
    <rPh sb="0" eb="3">
      <t>ザイコスウ</t>
    </rPh>
    <rPh sb="9" eb="10">
      <t>ニチ</t>
    </rPh>
    <rPh sb="15" eb="17">
      <t>トウゲツ</t>
    </rPh>
    <phoneticPr fontId="1"/>
  </si>
  <si>
    <t>在庫数-進度表２２日消費数量+当月払出数</t>
    <rPh sb="0" eb="3">
      <t>ザイコスウ</t>
    </rPh>
    <rPh sb="9" eb="10">
      <t>ニチ</t>
    </rPh>
    <rPh sb="15" eb="17">
      <t>トウゲツ</t>
    </rPh>
    <phoneticPr fontId="1"/>
  </si>
  <si>
    <t>在庫数-進度表２３日消費数量+当月払出数</t>
    <rPh sb="0" eb="3">
      <t>ザイコスウ</t>
    </rPh>
    <rPh sb="9" eb="10">
      <t>ニチ</t>
    </rPh>
    <rPh sb="15" eb="17">
      <t>トウゲツ</t>
    </rPh>
    <phoneticPr fontId="1"/>
  </si>
  <si>
    <t>在庫数-進度表２４日消費数量+当月払出数</t>
    <rPh sb="0" eb="3">
      <t>ザイコスウ</t>
    </rPh>
    <rPh sb="9" eb="10">
      <t>ニチ</t>
    </rPh>
    <rPh sb="15" eb="17">
      <t>トウゲツ</t>
    </rPh>
    <phoneticPr fontId="1"/>
  </si>
  <si>
    <t>在庫数-進度表２５日消費数量+当月払出数</t>
    <rPh sb="0" eb="3">
      <t>ザイコスウ</t>
    </rPh>
    <rPh sb="9" eb="10">
      <t>ニチ</t>
    </rPh>
    <rPh sb="15" eb="17">
      <t>トウゲツ</t>
    </rPh>
    <phoneticPr fontId="1"/>
  </si>
  <si>
    <t>在庫数-進度表２６日消費数量+当月払出数</t>
    <rPh sb="0" eb="3">
      <t>ザイコスウ</t>
    </rPh>
    <rPh sb="9" eb="10">
      <t>ニチ</t>
    </rPh>
    <rPh sb="15" eb="17">
      <t>トウゲツ</t>
    </rPh>
    <phoneticPr fontId="1"/>
  </si>
  <si>
    <t>在庫数-進度表２７日消費数量+当月払出数</t>
    <rPh sb="0" eb="3">
      <t>ザイコスウ</t>
    </rPh>
    <rPh sb="9" eb="10">
      <t>ニチ</t>
    </rPh>
    <rPh sb="15" eb="17">
      <t>トウゲツ</t>
    </rPh>
    <phoneticPr fontId="1"/>
  </si>
  <si>
    <t>在庫数-進度表２８日消費数量+当月払出数</t>
    <rPh sb="0" eb="3">
      <t>ザイコスウ</t>
    </rPh>
    <rPh sb="9" eb="10">
      <t>ニチ</t>
    </rPh>
    <rPh sb="15" eb="17">
      <t>トウゲツ</t>
    </rPh>
    <phoneticPr fontId="1"/>
  </si>
  <si>
    <t>在庫数-進度表２９日消費数量+当月払出数</t>
    <rPh sb="0" eb="3">
      <t>ザイコスウ</t>
    </rPh>
    <rPh sb="9" eb="10">
      <t>ニチ</t>
    </rPh>
    <rPh sb="15" eb="17">
      <t>トウゲツ</t>
    </rPh>
    <phoneticPr fontId="1"/>
  </si>
  <si>
    <t>在庫数-進度表３０日消費数量+当月払出数</t>
    <rPh sb="0" eb="3">
      <t>ザイコスウ</t>
    </rPh>
    <rPh sb="9" eb="10">
      <t>ニチ</t>
    </rPh>
    <rPh sb="15" eb="17">
      <t>トウゲツ</t>
    </rPh>
    <phoneticPr fontId="1"/>
  </si>
  <si>
    <t>在庫数-進度表３１日消費数量+当月払出数</t>
    <rPh sb="0" eb="3">
      <t>ザイコスウ</t>
    </rPh>
    <rPh sb="9" eb="10">
      <t>ニチ</t>
    </rPh>
    <rPh sb="15" eb="17">
      <t>トウゲツ</t>
    </rPh>
    <phoneticPr fontId="1"/>
  </si>
  <si>
    <t>部品進度テーブル　SINDO_1DAY</t>
    <rPh sb="0" eb="2">
      <t>ブヒン</t>
    </rPh>
    <rPh sb="2" eb="4">
      <t>シンド</t>
    </rPh>
    <phoneticPr fontId="1"/>
  </si>
  <si>
    <t>部品進度テーブル　SINDO_2DAY</t>
    <rPh sb="0" eb="2">
      <t>ブヒン</t>
    </rPh>
    <rPh sb="2" eb="4">
      <t>シンド</t>
    </rPh>
    <phoneticPr fontId="1"/>
  </si>
  <si>
    <t>部品進度テーブル　SINDO_3DAY</t>
    <rPh sb="0" eb="2">
      <t>ブヒン</t>
    </rPh>
    <rPh sb="2" eb="4">
      <t>シンド</t>
    </rPh>
    <phoneticPr fontId="1"/>
  </si>
  <si>
    <t>部品進度テーブル　SINDO_4DAY</t>
    <rPh sb="0" eb="2">
      <t>ブヒン</t>
    </rPh>
    <rPh sb="2" eb="4">
      <t>シンド</t>
    </rPh>
    <phoneticPr fontId="1"/>
  </si>
  <si>
    <t>部品進度テーブル　SINDO_5DAY</t>
    <rPh sb="0" eb="2">
      <t>ブヒン</t>
    </rPh>
    <rPh sb="2" eb="4">
      <t>シンド</t>
    </rPh>
    <phoneticPr fontId="1"/>
  </si>
  <si>
    <t>部品進度テーブル　SINDO_6DAY</t>
    <rPh sb="0" eb="2">
      <t>ブヒン</t>
    </rPh>
    <rPh sb="2" eb="4">
      <t>シンド</t>
    </rPh>
    <phoneticPr fontId="1"/>
  </si>
  <si>
    <t>部品進度テーブル　SINDO_7DAY</t>
    <rPh sb="0" eb="2">
      <t>ブヒン</t>
    </rPh>
    <rPh sb="2" eb="4">
      <t>シンド</t>
    </rPh>
    <phoneticPr fontId="1"/>
  </si>
  <si>
    <t>部品進度テーブル　SINDO_8DAY</t>
    <rPh sb="0" eb="2">
      <t>ブヒン</t>
    </rPh>
    <rPh sb="2" eb="4">
      <t>シンド</t>
    </rPh>
    <phoneticPr fontId="1"/>
  </si>
  <si>
    <t>部品進度テーブル　SINDO_9DAY</t>
    <rPh sb="0" eb="2">
      <t>ブヒン</t>
    </rPh>
    <rPh sb="2" eb="4">
      <t>シンド</t>
    </rPh>
    <phoneticPr fontId="1"/>
  </si>
  <si>
    <t>部品進度テーブル　SINDO_10DAY</t>
    <rPh sb="0" eb="2">
      <t>ブヒン</t>
    </rPh>
    <rPh sb="2" eb="4">
      <t>シンド</t>
    </rPh>
    <phoneticPr fontId="1"/>
  </si>
  <si>
    <t>部品進度テーブル　SINDO_11DAY</t>
    <rPh sb="0" eb="2">
      <t>ブヒン</t>
    </rPh>
    <rPh sb="2" eb="4">
      <t>シンド</t>
    </rPh>
    <phoneticPr fontId="1"/>
  </si>
  <si>
    <t>部品進度テーブル　SINDO_12DAY</t>
    <rPh sb="0" eb="2">
      <t>ブヒン</t>
    </rPh>
    <rPh sb="2" eb="4">
      <t>シンド</t>
    </rPh>
    <phoneticPr fontId="1"/>
  </si>
  <si>
    <t>部品進度テーブル　SINDO_13DAY</t>
    <rPh sb="0" eb="2">
      <t>ブヒン</t>
    </rPh>
    <rPh sb="2" eb="4">
      <t>シンド</t>
    </rPh>
    <phoneticPr fontId="1"/>
  </si>
  <si>
    <t>部品進度テーブル　SINDO_14DAY</t>
    <rPh sb="0" eb="2">
      <t>ブヒン</t>
    </rPh>
    <rPh sb="2" eb="4">
      <t>シンド</t>
    </rPh>
    <phoneticPr fontId="1"/>
  </si>
  <si>
    <t>部品進度テーブル　SINDO_15DAY</t>
    <rPh sb="0" eb="2">
      <t>ブヒン</t>
    </rPh>
    <rPh sb="2" eb="4">
      <t>シンド</t>
    </rPh>
    <phoneticPr fontId="1"/>
  </si>
  <si>
    <t>部品進度テーブル　SINDO_16DAY</t>
    <rPh sb="0" eb="2">
      <t>ブヒン</t>
    </rPh>
    <rPh sb="2" eb="4">
      <t>シンド</t>
    </rPh>
    <phoneticPr fontId="1"/>
  </si>
  <si>
    <t>部品進度テーブル　SINDO_17DAY</t>
    <rPh sb="0" eb="2">
      <t>ブヒン</t>
    </rPh>
    <rPh sb="2" eb="4">
      <t>シンド</t>
    </rPh>
    <phoneticPr fontId="1"/>
  </si>
  <si>
    <t>部品進度テーブル　SINDO_18DAY</t>
    <rPh sb="0" eb="2">
      <t>ブヒン</t>
    </rPh>
    <rPh sb="2" eb="4">
      <t>シンド</t>
    </rPh>
    <phoneticPr fontId="1"/>
  </si>
  <si>
    <t>部品進度テーブル　SINDO_19DAY</t>
    <rPh sb="0" eb="2">
      <t>ブヒン</t>
    </rPh>
    <rPh sb="2" eb="4">
      <t>シンド</t>
    </rPh>
    <phoneticPr fontId="1"/>
  </si>
  <si>
    <t>部品進度テーブル　SINDO_20DAY</t>
    <rPh sb="0" eb="2">
      <t>ブヒン</t>
    </rPh>
    <rPh sb="2" eb="4">
      <t>シンド</t>
    </rPh>
    <phoneticPr fontId="1"/>
  </si>
  <si>
    <t>部品進度テーブル　SINDO_21DAY</t>
    <rPh sb="0" eb="2">
      <t>ブヒン</t>
    </rPh>
    <rPh sb="2" eb="4">
      <t>シンド</t>
    </rPh>
    <phoneticPr fontId="1"/>
  </si>
  <si>
    <t>部品進度テーブル　SINDO_22DAY</t>
    <rPh sb="0" eb="2">
      <t>ブヒン</t>
    </rPh>
    <rPh sb="2" eb="4">
      <t>シンド</t>
    </rPh>
    <phoneticPr fontId="1"/>
  </si>
  <si>
    <t>部品進度テーブル　SINDO_23DAY</t>
    <rPh sb="0" eb="2">
      <t>ブヒン</t>
    </rPh>
    <rPh sb="2" eb="4">
      <t>シンド</t>
    </rPh>
    <phoneticPr fontId="1"/>
  </si>
  <si>
    <t>部品進度テーブル　SINDO_24DAY</t>
    <rPh sb="0" eb="2">
      <t>ブヒン</t>
    </rPh>
    <rPh sb="2" eb="4">
      <t>シンド</t>
    </rPh>
    <phoneticPr fontId="1"/>
  </si>
  <si>
    <t>部品進度テーブル　SINDO_25DAY</t>
    <rPh sb="0" eb="2">
      <t>ブヒン</t>
    </rPh>
    <rPh sb="2" eb="4">
      <t>シンド</t>
    </rPh>
    <phoneticPr fontId="1"/>
  </si>
  <si>
    <t>部品進度テーブル　SINDO_26DAY</t>
    <rPh sb="0" eb="2">
      <t>ブヒン</t>
    </rPh>
    <rPh sb="2" eb="4">
      <t>シンド</t>
    </rPh>
    <phoneticPr fontId="1"/>
  </si>
  <si>
    <t>部品進度テーブル　SINDO_27DAY</t>
    <rPh sb="0" eb="2">
      <t>ブヒン</t>
    </rPh>
    <rPh sb="2" eb="4">
      <t>シンド</t>
    </rPh>
    <phoneticPr fontId="1"/>
  </si>
  <si>
    <t>部品進度テーブル　SINDO_28DAY</t>
    <rPh sb="0" eb="2">
      <t>ブヒン</t>
    </rPh>
    <rPh sb="2" eb="4">
      <t>シンド</t>
    </rPh>
    <phoneticPr fontId="1"/>
  </si>
  <si>
    <t>部品進度テーブル　SINDO_29DAY</t>
    <rPh sb="0" eb="2">
      <t>ブヒン</t>
    </rPh>
    <rPh sb="2" eb="4">
      <t>シンド</t>
    </rPh>
    <phoneticPr fontId="1"/>
  </si>
  <si>
    <t>部品進度テーブル　SINDO_30DAY</t>
    <rPh sb="0" eb="2">
      <t>ブヒン</t>
    </rPh>
    <rPh sb="2" eb="4">
      <t>シンド</t>
    </rPh>
    <phoneticPr fontId="1"/>
  </si>
  <si>
    <t>部品進度テーブル　SINDO_31DAY</t>
    <rPh sb="0" eb="2">
      <t>ブヒン</t>
    </rPh>
    <rPh sb="2" eb="4">
      <t>シンド</t>
    </rPh>
    <phoneticPr fontId="1"/>
  </si>
  <si>
    <t>ストアドプロシージャを使えば良さそう。</t>
    <rPh sb="11" eb="12">
      <t>ツカ</t>
    </rPh>
    <rPh sb="14" eb="15">
      <t>ヨ</t>
    </rPh>
    <phoneticPr fontId="1"/>
  </si>
  <si>
    <t>主キー</t>
    <rPh sb="0" eb="1">
      <t>シュ</t>
    </rPh>
    <phoneticPr fontId="1"/>
  </si>
  <si>
    <t>〇
[yyyy/MM/dd]</t>
    <phoneticPr fontId="1"/>
  </si>
  <si>
    <t>FTP接続情報を設定し、FTP接続を行う</t>
    <rPh sb="3" eb="5">
      <t>セツゾク</t>
    </rPh>
    <rPh sb="5" eb="7">
      <t>ジョウホウ</t>
    </rPh>
    <rPh sb="8" eb="10">
      <t>セッテイ</t>
    </rPh>
    <rPh sb="15" eb="17">
      <t>セツゾク</t>
    </rPh>
    <rPh sb="18" eb="19">
      <t>オコナ</t>
    </rPh>
    <phoneticPr fontId="1"/>
  </si>
  <si>
    <t>〇
(M / K / S)</t>
    <phoneticPr fontId="1"/>
  </si>
  <si>
    <t>〇
(ON / OFF)</t>
    <phoneticPr fontId="1"/>
  </si>
  <si>
    <t>当月入荷総数は下記の手法で算出する
システム時間の月を決める
対象テーブル名：T_UKEHARAIMEISAI
UKEHARA_YYYYMMDD&gt;=当月/1日 and UKEHARA_YYYYMMDD&lt;次月/1日
ステップ１：UKEHARAI_KBN='1' および UKEHARAI_KBN='2'のKOSUの合計を算出する
ステップ２：UKEHARAI_KBN='1'　の合計個数　－　UKEHARAI_KBN='2'　の合計個数</t>
    <rPh sb="0" eb="2">
      <t>トウゲツ</t>
    </rPh>
    <rPh sb="2" eb="4">
      <t>ニュウカ</t>
    </rPh>
    <rPh sb="4" eb="6">
      <t>ソウスウ</t>
    </rPh>
    <rPh sb="7" eb="9">
      <t>カキ</t>
    </rPh>
    <rPh sb="10" eb="12">
      <t>シュホウ</t>
    </rPh>
    <rPh sb="13" eb="15">
      <t>サンシュツ</t>
    </rPh>
    <rPh sb="22" eb="24">
      <t>ジカン</t>
    </rPh>
    <rPh sb="25" eb="26">
      <t>ツキ</t>
    </rPh>
    <rPh sb="27" eb="28">
      <t>キ</t>
    </rPh>
    <rPh sb="74" eb="76">
      <t>トウゲツ</t>
    </rPh>
    <rPh sb="78" eb="79">
      <t>ニチ</t>
    </rPh>
    <rPh sb="101" eb="103">
      <t>ジゲツ</t>
    </rPh>
    <rPh sb="105" eb="106">
      <t>ニチ</t>
    </rPh>
    <rPh sb="156" eb="158">
      <t>ゴウケイ</t>
    </rPh>
    <rPh sb="159" eb="161">
      <t>サンシュツ</t>
    </rPh>
    <rPh sb="188" eb="190">
      <t>ゴウケイ</t>
    </rPh>
    <rPh sb="190" eb="192">
      <t>コスウ</t>
    </rPh>
    <phoneticPr fontId="1"/>
  </si>
  <si>
    <t>在庫数はNo.13参照
在庫数－１日（個数）＝結果１　０以下か？
結果１－２日（個数）＝結果２　０以下か？
結果２－３日（個数）＝結果３　０以下か？
：
在庫数３０－３１日（個数）＝結果３１　０以下か？
０以下となった時点でのX日（個数）を元にライン欠品日（システム日付[YYYY/MM/] +  [X日]）を出力する
注意：翌月に跨るケースも考えられる</t>
    <rPh sb="0" eb="3">
      <t>ザイコスウ</t>
    </rPh>
    <rPh sb="9" eb="11">
      <t>サンショウ</t>
    </rPh>
    <rPh sb="12" eb="15">
      <t>ザイコスウ</t>
    </rPh>
    <rPh sb="17" eb="18">
      <t>ニチ</t>
    </rPh>
    <rPh sb="19" eb="21">
      <t>コスウ</t>
    </rPh>
    <rPh sb="23" eb="25">
      <t>ケッカ</t>
    </rPh>
    <rPh sb="28" eb="30">
      <t>イカ</t>
    </rPh>
    <rPh sb="33" eb="35">
      <t>ケッカ</t>
    </rPh>
    <rPh sb="38" eb="39">
      <t>ニチ</t>
    </rPh>
    <rPh sb="40" eb="42">
      <t>コスウ</t>
    </rPh>
    <rPh sb="44" eb="46">
      <t>ケッカ</t>
    </rPh>
    <rPh sb="49" eb="51">
      <t>イカ</t>
    </rPh>
    <rPh sb="77" eb="79">
      <t>ザイコ</t>
    </rPh>
    <rPh sb="79" eb="80">
      <t>スウ</t>
    </rPh>
    <rPh sb="85" eb="86">
      <t>ニチ</t>
    </rPh>
    <rPh sb="87" eb="89">
      <t>コスウ</t>
    </rPh>
    <rPh sb="91" eb="93">
      <t>ケッカ</t>
    </rPh>
    <rPh sb="97" eb="99">
      <t>イカ</t>
    </rPh>
    <rPh sb="103" eb="105">
      <t>イカ</t>
    </rPh>
    <rPh sb="109" eb="111">
      <t>ジテン</t>
    </rPh>
    <rPh sb="120" eb="121">
      <t>モト</t>
    </rPh>
    <rPh sb="125" eb="127">
      <t>ケッピン</t>
    </rPh>
    <rPh sb="127" eb="128">
      <t>ビ</t>
    </rPh>
    <rPh sb="133" eb="135">
      <t>ヒヅケ</t>
    </rPh>
    <rPh sb="151" eb="152">
      <t>ビ</t>
    </rPh>
    <rPh sb="155" eb="157">
      <t>シュツリョク</t>
    </rPh>
    <rPh sb="160" eb="162">
      <t>チュウイ</t>
    </rPh>
    <rPh sb="163" eb="165">
      <t>ヨクゲツ</t>
    </rPh>
    <rPh sb="166" eb="167">
      <t>マタガ</t>
    </rPh>
    <rPh sb="172" eb="173">
      <t>カンガ</t>
    </rPh>
    <phoneticPr fontId="1"/>
  </si>
  <si>
    <t>※　CSVファイルへの出力のため、Excelで開くと先頭の「0」が削れるケースがある。</t>
    <rPh sb="11" eb="13">
      <t>シュツリョク</t>
    </rPh>
    <rPh sb="23" eb="24">
      <t>ヒラ</t>
    </rPh>
    <rPh sb="26" eb="28">
      <t>セントウ</t>
    </rPh>
    <rPh sb="33" eb="34">
      <t>ケズ</t>
    </rPh>
    <phoneticPr fontId="1"/>
  </si>
  <si>
    <t>項目名／
ヘッダー名</t>
    <rPh sb="0" eb="2">
      <t>コウモク</t>
    </rPh>
    <rPh sb="2" eb="3">
      <t>メイ</t>
    </rPh>
    <rPh sb="9" eb="10">
      <t>メイ</t>
    </rPh>
    <phoneticPr fontId="1"/>
  </si>
  <si>
    <t>画面の表示リスト用</t>
    <rPh sb="0" eb="2">
      <t>ガメン</t>
    </rPh>
    <rPh sb="3" eb="5">
      <t>ヒョウジ</t>
    </rPh>
    <rPh sb="8" eb="9">
      <t>ヨウ</t>
    </rPh>
    <phoneticPr fontId="1"/>
  </si>
  <si>
    <t>CSV出力用</t>
    <rPh sb="3" eb="6">
      <t>シュツリョクヨウ</t>
    </rPh>
    <phoneticPr fontId="1"/>
  </si>
  <si>
    <t>→
サンプル</t>
    <phoneticPr fontId="1"/>
  </si>
  <si>
    <t>下記を参照。</t>
    <rPh sb="0" eb="2">
      <t>カキ</t>
    </rPh>
    <rPh sb="3" eb="5">
      <t>サンショウ</t>
    </rPh>
    <phoneticPr fontId="1"/>
  </si>
  <si>
    <t>不足数量（当月）</t>
    <rPh sb="0" eb="2">
      <t>フソク</t>
    </rPh>
    <rPh sb="2" eb="4">
      <t>スウリョウ</t>
    </rPh>
    <rPh sb="5" eb="7">
      <t>トウゲツ</t>
    </rPh>
    <phoneticPr fontId="1"/>
  </si>
  <si>
    <t>＝</t>
    <phoneticPr fontId="1"/>
  </si>
  <si>
    <t>在庫数－部品進度データ１日の個数－部品進度データ２日の個数－部品進度データ３日の個数</t>
    <rPh sb="0" eb="3">
      <t>ザイコスウ</t>
    </rPh>
    <rPh sb="4" eb="6">
      <t>ブヒン</t>
    </rPh>
    <rPh sb="6" eb="8">
      <t>シンド</t>
    </rPh>
    <rPh sb="12" eb="13">
      <t>ニチ</t>
    </rPh>
    <rPh sb="14" eb="16">
      <t>コスウ</t>
    </rPh>
    <rPh sb="17" eb="19">
      <t>ブヒン</t>
    </rPh>
    <rPh sb="19" eb="21">
      <t>シンド</t>
    </rPh>
    <rPh sb="25" eb="26">
      <t>ニチ</t>
    </rPh>
    <rPh sb="27" eb="29">
      <t>コスウ</t>
    </rPh>
    <rPh sb="30" eb="32">
      <t>ブヒン</t>
    </rPh>
    <rPh sb="32" eb="34">
      <t>シンド</t>
    </rPh>
    <rPh sb="38" eb="39">
      <t>ニチ</t>
    </rPh>
    <rPh sb="40" eb="42">
      <t>コスウ</t>
    </rPh>
    <phoneticPr fontId="1"/>
  </si>
  <si>
    <t>～～～</t>
    <phoneticPr fontId="1"/>
  </si>
  <si>
    <t>－部品進度データ３０日の個数－部品進度データ３１日の個数</t>
    <phoneticPr fontId="1"/>
  </si>
  <si>
    <t>不足数量（次月）</t>
    <rPh sb="0" eb="2">
      <t>フソク</t>
    </rPh>
    <rPh sb="2" eb="4">
      <t>スウリョウ</t>
    </rPh>
    <rPh sb="5" eb="7">
      <t>ジゲツ</t>
    </rPh>
    <phoneticPr fontId="1"/>
  </si>
  <si>
    <t>欠品部品情報テーブルを元に、表示に必要な項目をSELECTし一覧を取得する。</t>
    <rPh sb="0" eb="2">
      <t>ケッピン</t>
    </rPh>
    <rPh sb="2" eb="4">
      <t>ブヒン</t>
    </rPh>
    <rPh sb="4" eb="6">
      <t>ジョウホウ</t>
    </rPh>
    <rPh sb="10" eb="11">
      <t>モト</t>
    </rPh>
    <rPh sb="14" eb="16">
      <t>ヒョウジ</t>
    </rPh>
    <rPh sb="17" eb="19">
      <t>ヒツヨウ</t>
    </rPh>
    <rPh sb="20" eb="22">
      <t>コウモク</t>
    </rPh>
    <rPh sb="30" eb="32">
      <t>イチラン</t>
    </rPh>
    <rPh sb="33" eb="35">
      <t>シュトク</t>
    </rPh>
    <phoneticPr fontId="1"/>
  </si>
  <si>
    <t>取得した一覧を画面の表示リストに出力する</t>
    <rPh sb="0" eb="2">
      <t>シュトク</t>
    </rPh>
    <rPh sb="4" eb="6">
      <t>イチラン</t>
    </rPh>
    <rPh sb="7" eb="8">
      <t>ガメン</t>
    </rPh>
    <rPh sb="10" eb="12">
      <t>ヒョウジ</t>
    </rPh>
    <rPh sb="15" eb="17">
      <t>シュツリョク</t>
    </rPh>
    <phoneticPr fontId="1"/>
  </si>
  <si>
    <t>不足数量_当月－次月1日（個数）－次月2日（個数）－・・・・・・－翌月31日（個数）</t>
    <rPh sb="0" eb="2">
      <t>フソク</t>
    </rPh>
    <rPh sb="2" eb="4">
      <t>スウリョウ</t>
    </rPh>
    <rPh sb="5" eb="7">
      <t>トウゲツ</t>
    </rPh>
    <rPh sb="8" eb="10">
      <t>ジゲツ</t>
    </rPh>
    <rPh sb="17" eb="19">
      <t>ジゲツ</t>
    </rPh>
    <phoneticPr fontId="1"/>
  </si>
  <si>
    <t>不足数量_当月から次月の消費量を引き算する</t>
    <rPh sb="0" eb="2">
      <t>フソク</t>
    </rPh>
    <rPh sb="2" eb="4">
      <t>スウリョウ</t>
    </rPh>
    <rPh sb="5" eb="7">
      <t>トウゲツ</t>
    </rPh>
    <rPh sb="9" eb="11">
      <t>ジゲツ</t>
    </rPh>
    <rPh sb="12" eb="15">
      <t>ショウヒリョウ</t>
    </rPh>
    <rPh sb="16" eb="17">
      <t>ヒ</t>
    </rPh>
    <rPh sb="18" eb="19">
      <t>ザン</t>
    </rPh>
    <phoneticPr fontId="1"/>
  </si>
  <si>
    <t>在庫数を元に当月の３１日まで引き算していく
在庫数－１日（個数）－２日（個数）－３日（個数）－・・・・・－３１日（個数）＝結果を出力する</t>
    <rPh sb="0" eb="3">
      <t>ザイコスウ</t>
    </rPh>
    <rPh sb="4" eb="5">
      <t>モト</t>
    </rPh>
    <rPh sb="6" eb="8">
      <t>トウゲツ</t>
    </rPh>
    <rPh sb="11" eb="12">
      <t>ニチ</t>
    </rPh>
    <rPh sb="14" eb="15">
      <t>ヒ</t>
    </rPh>
    <rPh sb="16" eb="17">
      <t>ザン</t>
    </rPh>
    <rPh sb="27" eb="28">
      <t>ニチ</t>
    </rPh>
    <rPh sb="29" eb="31">
      <t>コスウ</t>
    </rPh>
    <rPh sb="34" eb="35">
      <t>ニチ</t>
    </rPh>
    <rPh sb="36" eb="38">
      <t>コスウ</t>
    </rPh>
    <rPh sb="41" eb="42">
      <t>ニチ</t>
    </rPh>
    <rPh sb="43" eb="45">
      <t>コスウ</t>
    </rPh>
    <rPh sb="55" eb="56">
      <t>ニチ</t>
    </rPh>
    <rPh sb="57" eb="59">
      <t>コスウ</t>
    </rPh>
    <rPh sb="61" eb="63">
      <t>ケッカ</t>
    </rPh>
    <rPh sb="64" eb="66">
      <t>シュツリョク</t>
    </rPh>
    <phoneticPr fontId="1"/>
  </si>
  <si>
    <t>試算表、注残、部品進度の各データで一致している必要がある</t>
    <rPh sb="0" eb="2">
      <t>シサン</t>
    </rPh>
    <rPh sb="2" eb="3">
      <t>ヒョウ</t>
    </rPh>
    <rPh sb="4" eb="6">
      <t>チュウザン</t>
    </rPh>
    <rPh sb="7" eb="9">
      <t>ブヒン</t>
    </rPh>
    <rPh sb="9" eb="11">
      <t>シンド</t>
    </rPh>
    <rPh sb="12" eb="13">
      <t>カク</t>
    </rPh>
    <rPh sb="17" eb="19">
      <t>イッチ</t>
    </rPh>
    <rPh sb="23" eb="25">
      <t>ヒツヨウ</t>
    </rPh>
    <phoneticPr fontId="1"/>
  </si>
  <si>
    <t>シート[作成テーブル]のD列を参照</t>
    <rPh sb="4" eb="6">
      <t>サクセイ</t>
    </rPh>
    <rPh sb="13" eb="14">
      <t>レツ</t>
    </rPh>
    <rPh sb="15" eb="17">
      <t>サンショウ</t>
    </rPh>
    <phoneticPr fontId="1"/>
  </si>
  <si>
    <t>年を跨ぐケース
システム日付が[2018/12/20]なら
1stが12月、2ndは”期初年月”が翌年のデータを参照し１月を設定、3rdは”期初年月”が翌年のデータを参照し２月を設定</t>
    <rPh sb="0" eb="1">
      <t>ネン</t>
    </rPh>
    <rPh sb="2" eb="3">
      <t>マタ</t>
    </rPh>
    <rPh sb="12" eb="14">
      <t>ヒヅケ</t>
    </rPh>
    <rPh sb="36" eb="37">
      <t>ガツ</t>
    </rPh>
    <rPh sb="43" eb="45">
      <t>キショ</t>
    </rPh>
    <rPh sb="45" eb="47">
      <t>ネンゲツ</t>
    </rPh>
    <rPh sb="49" eb="51">
      <t>ヨクトシ</t>
    </rPh>
    <rPh sb="56" eb="58">
      <t>サンショウ</t>
    </rPh>
    <rPh sb="60" eb="61">
      <t>ガツ</t>
    </rPh>
    <rPh sb="62" eb="64">
      <t>セッテイ</t>
    </rPh>
    <phoneticPr fontId="1"/>
  </si>
  <si>
    <t>システム日付から向こう３ヶ月の1st月を求める
システム日付が「2018/4/11」なら
1stが4月、2ndが5月、3rdが6月となる計算。
”期初年月”が当年月となる</t>
    <rPh sb="4" eb="6">
      <t>ヒヅケ</t>
    </rPh>
    <rPh sb="8" eb="9">
      <t>ム</t>
    </rPh>
    <rPh sb="13" eb="14">
      <t>ゲツ</t>
    </rPh>
    <rPh sb="18" eb="19">
      <t>ツキ</t>
    </rPh>
    <rPh sb="20" eb="21">
      <t>モト</t>
    </rPh>
    <rPh sb="28" eb="30">
      <t>ヒヅケ</t>
    </rPh>
    <rPh sb="50" eb="51">
      <t>ガツ</t>
    </rPh>
    <rPh sb="57" eb="58">
      <t>ガツ</t>
    </rPh>
    <rPh sb="64" eb="65">
      <t>ガツ</t>
    </rPh>
    <rPh sb="68" eb="70">
      <t>ケイサン</t>
    </rPh>
    <rPh sb="73" eb="75">
      <t>キショ</t>
    </rPh>
    <rPh sb="75" eb="77">
      <t>ネンゲツ</t>
    </rPh>
    <rPh sb="79" eb="81">
      <t>トウネン</t>
    </rPh>
    <rPh sb="81" eb="82">
      <t>ゲツ</t>
    </rPh>
    <phoneticPr fontId="1"/>
  </si>
  <si>
    <t>納品先</t>
    <rPh sb="0" eb="2">
      <t>ノウヒン</t>
    </rPh>
    <rPh sb="2" eb="3">
      <t>サキ</t>
    </rPh>
    <phoneticPr fontId="1"/>
  </si>
  <si>
    <t>登録先は[DB]部品進度テーブル</t>
    <rPh sb="0" eb="2">
      <t>トウロク</t>
    </rPh>
    <rPh sb="2" eb="3">
      <t>サキ</t>
    </rPh>
    <rPh sb="8" eb="10">
      <t>ブヒン</t>
    </rPh>
    <rPh sb="10" eb="12">
      <t>シンド</t>
    </rPh>
    <phoneticPr fontId="1"/>
  </si>
  <si>
    <t>登録先は[DB]試算表テーブル</t>
    <rPh sb="0" eb="2">
      <t>トウロク</t>
    </rPh>
    <rPh sb="2" eb="3">
      <t>サキ</t>
    </rPh>
    <rPh sb="8" eb="11">
      <t>シサンヒョウ</t>
    </rPh>
    <phoneticPr fontId="1"/>
  </si>
  <si>
    <t>登録先は[DB]注残テーブル</t>
    <rPh sb="0" eb="2">
      <t>トウロク</t>
    </rPh>
    <rPh sb="2" eb="3">
      <t>サキ</t>
    </rPh>
    <rPh sb="8" eb="10">
      <t>チュウザン</t>
    </rPh>
    <phoneticPr fontId="1"/>
  </si>
  <si>
    <t>※DB登録する際の「納品先」は取り込んだファイルにより振り分けし設定する</t>
    <rPh sb="3" eb="5">
      <t>トウロク</t>
    </rPh>
    <rPh sb="7" eb="8">
      <t>サイ</t>
    </rPh>
    <rPh sb="10" eb="12">
      <t>ノウヒン</t>
    </rPh>
    <rPh sb="12" eb="13">
      <t>サキ</t>
    </rPh>
    <rPh sb="15" eb="16">
      <t>ト</t>
    </rPh>
    <rPh sb="17" eb="18">
      <t>コ</t>
    </rPh>
    <rPh sb="27" eb="28">
      <t>フ</t>
    </rPh>
    <rPh sb="29" eb="30">
      <t>ワ</t>
    </rPh>
    <rPh sb="32" eb="34">
      <t>セッテイ</t>
    </rPh>
    <phoneticPr fontId="1"/>
  </si>
  <si>
    <t>部品進度テーブル</t>
    <rPh sb="2" eb="4">
      <t>シンド</t>
    </rPh>
    <phoneticPr fontId="1"/>
  </si>
  <si>
    <t>試算表テーブル</t>
    <rPh sb="0" eb="3">
      <t>シサンヒョウ</t>
    </rPh>
    <phoneticPr fontId="1"/>
  </si>
  <si>
    <t>期初年月が次年のケースあり</t>
    <rPh sb="0" eb="4">
      <t>キショネンゲツ</t>
    </rPh>
    <rPh sb="5" eb="7">
      <t>ジネン</t>
    </rPh>
    <phoneticPr fontId="1"/>
  </si>
  <si>
    <t>一時テーブルを作成する</t>
    <rPh sb="0" eb="2">
      <t>イチジ</t>
    </rPh>
    <rPh sb="7" eb="9">
      <t>サクセイ</t>
    </rPh>
    <phoneticPr fontId="1"/>
  </si>
  <si>
    <t xml:space="preserve">     COL1 varchar(10)</t>
  </si>
  <si>
    <t xml:space="preserve">    ,COL2 varchar(10)</t>
  </si>
  <si>
    <t>)</t>
  </si>
  <si>
    <t>例）</t>
    <rPh sb="0" eb="1">
      <t>レイ</t>
    </rPh>
    <phoneticPr fontId="1"/>
  </si>
  <si>
    <t>まずは、一時テーブル（[DB]欠品部品情報テーブルと同等）を作成しておく</t>
    <rPh sb="4" eb="6">
      <t>イチジ</t>
    </rPh>
    <rPh sb="26" eb="28">
      <t>ドウトウ</t>
    </rPh>
    <rPh sb="30" eb="32">
      <t>サクセイ</t>
    </rPh>
    <phoneticPr fontId="1"/>
  </si>
  <si>
    <t>参考URL：http://d.hatena.ne.jp/CAMUS/20051013/1129165328</t>
    <rPh sb="0" eb="2">
      <t>サンコウ</t>
    </rPh>
    <phoneticPr fontId="1"/>
  </si>
  <si>
    <t>〇</t>
    <phoneticPr fontId="1"/>
  </si>
  <si>
    <t>一時テーブルにデータをInsertする</t>
    <rPh sb="0" eb="2">
      <t>イチジ</t>
    </rPh>
    <phoneticPr fontId="1"/>
  </si>
  <si>
    <t>3-1</t>
    <phoneticPr fontId="1"/>
  </si>
  <si>
    <t>3-2</t>
    <phoneticPr fontId="1"/>
  </si>
  <si>
    <t>3-3</t>
  </si>
  <si>
    <t>一時テーブルを更新する</t>
    <rPh sb="0" eb="2">
      <t>イチジ</t>
    </rPh>
    <rPh sb="7" eb="9">
      <t>コウシン</t>
    </rPh>
    <phoneticPr fontId="1"/>
  </si>
  <si>
    <t>※注意事項：年月で２レコードあるため取引先コード、部品コード、工程でまとめておく必要がある</t>
    <rPh sb="1" eb="3">
      <t>チュウイ</t>
    </rPh>
    <rPh sb="3" eb="5">
      <t>ジコウ</t>
    </rPh>
    <rPh sb="6" eb="8">
      <t>ネンゲツ</t>
    </rPh>
    <rPh sb="18" eb="20">
      <t>トリヒキ</t>
    </rPh>
    <rPh sb="20" eb="21">
      <t>サキ</t>
    </rPh>
    <rPh sb="25" eb="27">
      <t>ブヒン</t>
    </rPh>
    <rPh sb="31" eb="33">
      <t>コウテイ</t>
    </rPh>
    <rPh sb="40" eb="42">
      <t>ヒツヨウ</t>
    </rPh>
    <phoneticPr fontId="1"/>
  </si>
  <si>
    <t>Selectしたレコード数分、下記を行う。</t>
    <rPh sb="12" eb="13">
      <t>スウ</t>
    </rPh>
    <rPh sb="13" eb="14">
      <t>ブン</t>
    </rPh>
    <rPh sb="15" eb="17">
      <t>カキ</t>
    </rPh>
    <rPh sb="18" eb="19">
      <t>オコナ</t>
    </rPh>
    <phoneticPr fontId="1"/>
  </si>
  <si>
    <t>〇
(NULL)</t>
    <phoneticPr fontId="1"/>
  </si>
  <si>
    <t>※在庫数は引数：取引先コード、部品コード、システム日付で[Select_Zaiko_Tyuzan]から取得できる</t>
    <rPh sb="1" eb="4">
      <t>ザイコスウ</t>
    </rPh>
    <rPh sb="5" eb="7">
      <t>ヒキスウ</t>
    </rPh>
    <rPh sb="8" eb="10">
      <t>トリヒキ</t>
    </rPh>
    <rPh sb="10" eb="11">
      <t>サキ</t>
    </rPh>
    <rPh sb="15" eb="17">
      <t>ブヒン</t>
    </rPh>
    <rPh sb="25" eb="27">
      <t>ヒヅケ</t>
    </rPh>
    <rPh sb="51" eb="53">
      <t>シュトク</t>
    </rPh>
    <phoneticPr fontId="1"/>
  </si>
  <si>
    <t>・不足数量（当月／次月）を判定する</t>
    <rPh sb="1" eb="5">
      <t>フソクスウリョウ</t>
    </rPh>
    <rPh sb="6" eb="8">
      <t>トウゲツ</t>
    </rPh>
    <rPh sb="9" eb="11">
      <t>ジゲツ</t>
    </rPh>
    <rPh sb="13" eb="15">
      <t>ハンテイ</t>
    </rPh>
    <phoneticPr fontId="1"/>
  </si>
  <si>
    <t>・不足数量（当月／次月）を計算し、設定する</t>
    <rPh sb="1" eb="3">
      <t>フソク</t>
    </rPh>
    <rPh sb="3" eb="5">
      <t>スウリョウ</t>
    </rPh>
    <rPh sb="6" eb="8">
      <t>トウゲツ</t>
    </rPh>
    <rPh sb="9" eb="11">
      <t>ジゲツ</t>
    </rPh>
    <rPh sb="13" eb="15">
      <t>ケイサン</t>
    </rPh>
    <rPh sb="17" eb="19">
      <t>セッテイ</t>
    </rPh>
    <phoneticPr fontId="1"/>
  </si>
  <si>
    <t>・在庫数を受払システムから算出し、設定する</t>
    <rPh sb="1" eb="4">
      <t>ザイコスウ</t>
    </rPh>
    <rPh sb="5" eb="7">
      <t>ウケハライ</t>
    </rPh>
    <rPh sb="13" eb="15">
      <t>サンシュツ</t>
    </rPh>
    <rPh sb="17" eb="19">
      <t>セッテイ</t>
    </rPh>
    <phoneticPr fontId="1"/>
  </si>
  <si>
    <r>
      <t xml:space="preserve">CREATE TABLE </t>
    </r>
    <r>
      <rPr>
        <sz val="10"/>
        <color rgb="FFFF0000"/>
        <rFont val="Meiryo UI"/>
        <family val="3"/>
        <charset val="128"/>
      </rPr>
      <t>#</t>
    </r>
    <r>
      <rPr>
        <sz val="10"/>
        <color rgb="FF333333"/>
        <rFont val="Meiryo UI"/>
        <family val="3"/>
        <charset val="128"/>
      </rPr>
      <t>WORK_DATA(</t>
    </r>
  </si>
  <si>
    <r>
      <t>不足数量（当月）－部品進度データ</t>
    </r>
    <r>
      <rPr>
        <b/>
        <sz val="11"/>
        <color theme="1"/>
        <rFont val="Meiryo UI"/>
        <family val="3"/>
        <charset val="128"/>
      </rPr>
      <t>次月</t>
    </r>
    <r>
      <rPr>
        <sz val="11"/>
        <color theme="1"/>
        <rFont val="Meiryo UI"/>
        <family val="3"/>
        <charset val="128"/>
      </rPr>
      <t>１日の個数－部品進度データ</t>
    </r>
    <r>
      <rPr>
        <b/>
        <sz val="11"/>
        <color theme="1"/>
        <rFont val="Meiryo UI"/>
        <family val="3"/>
        <charset val="128"/>
      </rPr>
      <t>次月</t>
    </r>
    <r>
      <rPr>
        <sz val="11"/>
        <color theme="1"/>
        <rFont val="Meiryo UI"/>
        <family val="3"/>
        <charset val="128"/>
      </rPr>
      <t>２日の個数－部品進度データ</t>
    </r>
    <r>
      <rPr>
        <b/>
        <sz val="11"/>
        <color theme="1"/>
        <rFont val="Meiryo UI"/>
        <family val="3"/>
        <charset val="128"/>
      </rPr>
      <t>次月</t>
    </r>
    <r>
      <rPr>
        <sz val="11"/>
        <color theme="1"/>
        <rFont val="Meiryo UI"/>
        <family val="3"/>
        <charset val="128"/>
      </rPr>
      <t>３日の個数</t>
    </r>
    <rPh sb="0" eb="2">
      <t>フソク</t>
    </rPh>
    <rPh sb="2" eb="4">
      <t>スウリョウ</t>
    </rPh>
    <rPh sb="5" eb="7">
      <t>トウゲツ</t>
    </rPh>
    <rPh sb="9" eb="11">
      <t>ブヒン</t>
    </rPh>
    <rPh sb="11" eb="13">
      <t>シンド</t>
    </rPh>
    <rPh sb="16" eb="18">
      <t>ジゲツ</t>
    </rPh>
    <rPh sb="19" eb="20">
      <t>ニチ</t>
    </rPh>
    <rPh sb="21" eb="23">
      <t>コスウ</t>
    </rPh>
    <rPh sb="24" eb="26">
      <t>ブヒン</t>
    </rPh>
    <rPh sb="26" eb="28">
      <t>シンド</t>
    </rPh>
    <rPh sb="31" eb="33">
      <t>ジゲツ</t>
    </rPh>
    <rPh sb="34" eb="35">
      <t>ニチ</t>
    </rPh>
    <rPh sb="36" eb="38">
      <t>コスウ</t>
    </rPh>
    <rPh sb="39" eb="41">
      <t>ブヒン</t>
    </rPh>
    <rPh sb="41" eb="43">
      <t>シンド</t>
    </rPh>
    <rPh sb="46" eb="48">
      <t>ジゲツ</t>
    </rPh>
    <rPh sb="49" eb="50">
      <t>ニチ</t>
    </rPh>
    <rPh sb="51" eb="53">
      <t>コスウ</t>
    </rPh>
    <phoneticPr fontId="1"/>
  </si>
  <si>
    <r>
      <t>－部品進度データ</t>
    </r>
    <r>
      <rPr>
        <b/>
        <sz val="11"/>
        <color theme="1"/>
        <rFont val="Meiryo UI"/>
        <family val="3"/>
        <charset val="128"/>
      </rPr>
      <t>次月</t>
    </r>
    <r>
      <rPr>
        <sz val="11"/>
        <color theme="1"/>
        <rFont val="Meiryo UI"/>
        <family val="3"/>
        <charset val="128"/>
      </rPr>
      <t>３０日の個数－部品進度データ</t>
    </r>
    <r>
      <rPr>
        <b/>
        <sz val="11"/>
        <color theme="1"/>
        <rFont val="Meiryo UI"/>
        <family val="3"/>
        <charset val="128"/>
      </rPr>
      <t>次月</t>
    </r>
    <r>
      <rPr>
        <sz val="11"/>
        <color theme="1"/>
        <rFont val="Meiryo UI"/>
        <family val="3"/>
        <charset val="128"/>
      </rPr>
      <t>３１日の個数</t>
    </r>
    <rPh sb="8" eb="10">
      <t>ジゲツ</t>
    </rPh>
    <rPh sb="24" eb="26">
      <t>ジゲツ</t>
    </rPh>
    <phoneticPr fontId="1"/>
  </si>
  <si>
    <r>
      <t>※</t>
    </r>
    <r>
      <rPr>
        <sz val="11"/>
        <color rgb="FFFF0000"/>
        <rFont val="Meiryo UI"/>
        <family val="3"/>
        <charset val="128"/>
      </rPr>
      <t>任意のレコード</t>
    </r>
    <r>
      <rPr>
        <sz val="11"/>
        <color theme="1"/>
        <rFont val="Meiryo UI"/>
        <family val="3"/>
        <charset val="128"/>
      </rPr>
      <t>：部品コード、取引先コードが受払システムの部品マスタに存在するものとする。</t>
    </r>
    <rPh sb="1" eb="3">
      <t>ニンイ</t>
    </rPh>
    <rPh sb="9" eb="11">
      <t>ブヒン</t>
    </rPh>
    <rPh sb="15" eb="17">
      <t>トリヒキ</t>
    </rPh>
    <rPh sb="17" eb="18">
      <t>サキ</t>
    </rPh>
    <rPh sb="22" eb="24">
      <t>ウケハライ</t>
    </rPh>
    <rPh sb="29" eb="31">
      <t>ブヒン</t>
    </rPh>
    <rPh sb="35" eb="37">
      <t>ソンザイ</t>
    </rPh>
    <phoneticPr fontId="1"/>
  </si>
  <si>
    <t>・一時テーブルにInsertする。</t>
    <rPh sb="1" eb="3">
      <t>イチジ</t>
    </rPh>
    <phoneticPr fontId="1"/>
  </si>
  <si>
    <t>b)０より大の場合、次のSELECTレコードへ　　（Insertしない）</t>
    <rPh sb="5" eb="6">
      <t>ダイ</t>
    </rPh>
    <rPh sb="7" eb="9">
      <t>バアイ</t>
    </rPh>
    <rPh sb="10" eb="11">
      <t>ツギ</t>
    </rPh>
    <phoneticPr fontId="1"/>
  </si>
  <si>
    <t>a)０以下の場合、OK次へ</t>
    <rPh sb="3" eb="5">
      <t>イカ</t>
    </rPh>
    <rPh sb="6" eb="8">
      <t>バアイ</t>
    </rPh>
    <rPh sb="11" eb="12">
      <t>ツギ</t>
    </rPh>
    <phoneticPr fontId="1"/>
  </si>
  <si>
    <r>
      <t>基準となる部品進度テーブルから必要な項目を抜き出し、</t>
    </r>
    <r>
      <rPr>
        <sz val="11"/>
        <color rgb="FFFF0000"/>
        <rFont val="Meiryo UI"/>
        <family val="3"/>
        <charset val="128"/>
      </rPr>
      <t>任意のレコード</t>
    </r>
    <r>
      <rPr>
        <sz val="11"/>
        <color theme="1"/>
        <rFont val="Meiryo UI"/>
        <family val="3"/>
        <charset val="128"/>
      </rPr>
      <t>をSelectする。</t>
    </r>
    <rPh sb="0" eb="2">
      <t>キジュン</t>
    </rPh>
    <rPh sb="5" eb="7">
      <t>ブヒン</t>
    </rPh>
    <rPh sb="7" eb="9">
      <t>シンド</t>
    </rPh>
    <rPh sb="15" eb="17">
      <t>ヒツヨウ</t>
    </rPh>
    <rPh sb="18" eb="20">
      <t>コウモク</t>
    </rPh>
    <rPh sb="21" eb="22">
      <t>ヌ</t>
    </rPh>
    <rPh sb="23" eb="24">
      <t>ダ</t>
    </rPh>
    <rPh sb="26" eb="28">
      <t>ニンイ</t>
    </rPh>
    <phoneticPr fontId="1"/>
  </si>
  <si>
    <t>　また、部品マスタ、試算表テーブル、注残データは結合しておく。</t>
    <rPh sb="4" eb="6">
      <t>ブヒン</t>
    </rPh>
    <rPh sb="10" eb="13">
      <t>シサンヒョウ</t>
    </rPh>
    <rPh sb="18" eb="20">
      <t>チュウザン</t>
    </rPh>
    <rPh sb="24" eb="26">
      <t>ケツゴウ</t>
    </rPh>
    <phoneticPr fontId="1"/>
  </si>
  <si>
    <t>区分</t>
    <rPh sb="0" eb="2">
      <t>クブン</t>
    </rPh>
    <phoneticPr fontId="1"/>
  </si>
  <si>
    <t>取引先コード</t>
    <rPh sb="0" eb="2">
      <t>トリヒキ</t>
    </rPh>
    <rPh sb="2" eb="3">
      <t>サキ</t>
    </rPh>
    <phoneticPr fontId="1"/>
  </si>
  <si>
    <t>部品コード</t>
    <rPh sb="0" eb="2">
      <t>ブヒン</t>
    </rPh>
    <phoneticPr fontId="1"/>
  </si>
  <si>
    <t>期初年月</t>
    <rPh sb="0" eb="2">
      <t>キショ</t>
    </rPh>
    <rPh sb="2" eb="4">
      <t>ネンゲツ</t>
    </rPh>
    <phoneticPr fontId="1"/>
  </si>
  <si>
    <t>1月_年月</t>
    <rPh sb="1" eb="2">
      <t>ガツ</t>
    </rPh>
    <rPh sb="3" eb="5">
      <t>ネンゲツ</t>
    </rPh>
    <phoneticPr fontId="1"/>
  </si>
  <si>
    <t>工程</t>
  </si>
  <si>
    <t>品名</t>
  </si>
  <si>
    <t>取引略称</t>
    <rPh sb="0" eb="2">
      <t>トリヒキ</t>
    </rPh>
    <rPh sb="2" eb="4">
      <t>リャクショウ</t>
    </rPh>
    <phoneticPr fontId="1"/>
  </si>
  <si>
    <t>単位</t>
  </si>
  <si>
    <t>2月_年月</t>
    <rPh sb="1" eb="2">
      <t>ガツ</t>
    </rPh>
    <rPh sb="3" eb="5">
      <t>ネンゲツ</t>
    </rPh>
    <phoneticPr fontId="1"/>
  </si>
  <si>
    <t>3月_年月</t>
    <rPh sb="1" eb="2">
      <t>ガツ</t>
    </rPh>
    <rPh sb="3" eb="5">
      <t>ネンゲツ</t>
    </rPh>
    <phoneticPr fontId="1"/>
  </si>
  <si>
    <t>4月_年月</t>
    <rPh sb="1" eb="2">
      <t>ガツ</t>
    </rPh>
    <rPh sb="3" eb="5">
      <t>ネンゲツ</t>
    </rPh>
    <phoneticPr fontId="1"/>
  </si>
  <si>
    <t>5月_年月</t>
    <rPh sb="1" eb="2">
      <t>ガツ</t>
    </rPh>
    <rPh sb="3" eb="5">
      <t>ネンゲツ</t>
    </rPh>
    <phoneticPr fontId="1"/>
  </si>
  <si>
    <t>6月_年月</t>
    <rPh sb="1" eb="2">
      <t>ガツ</t>
    </rPh>
    <rPh sb="3" eb="5">
      <t>ネンゲツ</t>
    </rPh>
    <phoneticPr fontId="1"/>
  </si>
  <si>
    <t>7月_年月</t>
    <rPh sb="1" eb="2">
      <t>ガツ</t>
    </rPh>
    <rPh sb="3" eb="5">
      <t>ネンゲツ</t>
    </rPh>
    <phoneticPr fontId="1"/>
  </si>
  <si>
    <t>8月_年月</t>
    <rPh sb="1" eb="2">
      <t>ガツ</t>
    </rPh>
    <rPh sb="3" eb="5">
      <t>ネンゲツ</t>
    </rPh>
    <phoneticPr fontId="1"/>
  </si>
  <si>
    <t>9月_年月</t>
    <rPh sb="1" eb="2">
      <t>ガツ</t>
    </rPh>
    <rPh sb="3" eb="5">
      <t>ネンゲツ</t>
    </rPh>
    <phoneticPr fontId="1"/>
  </si>
  <si>
    <t>10月_年月</t>
    <rPh sb="2" eb="3">
      <t>ガツ</t>
    </rPh>
    <rPh sb="4" eb="6">
      <t>ネンゲツ</t>
    </rPh>
    <phoneticPr fontId="1"/>
  </si>
  <si>
    <t>11月_年月</t>
    <rPh sb="2" eb="3">
      <t>ガツ</t>
    </rPh>
    <rPh sb="4" eb="6">
      <t>ネンゲツ</t>
    </rPh>
    <phoneticPr fontId="1"/>
  </si>
  <si>
    <t>12月_年月</t>
    <rPh sb="2" eb="3">
      <t>ガツ</t>
    </rPh>
    <rPh sb="4" eb="6">
      <t>ネンゲツ</t>
    </rPh>
    <phoneticPr fontId="1"/>
  </si>
  <si>
    <t>1月_必要数</t>
    <rPh sb="1" eb="2">
      <t>ガツ</t>
    </rPh>
    <rPh sb="3" eb="6">
      <t>ヒツヨウスウ</t>
    </rPh>
    <phoneticPr fontId="1"/>
  </si>
  <si>
    <t>2月_必要数</t>
    <rPh sb="1" eb="2">
      <t>ガツ</t>
    </rPh>
    <rPh sb="3" eb="6">
      <t>ヒツヨウスウ</t>
    </rPh>
    <phoneticPr fontId="1"/>
  </si>
  <si>
    <t>3月_必要数</t>
    <rPh sb="1" eb="2">
      <t>ガツ</t>
    </rPh>
    <rPh sb="3" eb="6">
      <t>ヒツヨウスウ</t>
    </rPh>
    <phoneticPr fontId="1"/>
  </si>
  <si>
    <t>4月_必要数</t>
    <rPh sb="1" eb="2">
      <t>ガツ</t>
    </rPh>
    <rPh sb="3" eb="6">
      <t>ヒツヨウスウ</t>
    </rPh>
    <phoneticPr fontId="1"/>
  </si>
  <si>
    <t>5月_必要数</t>
    <rPh sb="1" eb="2">
      <t>ガツ</t>
    </rPh>
    <rPh sb="3" eb="6">
      <t>ヒツヨウスウ</t>
    </rPh>
    <phoneticPr fontId="1"/>
  </si>
  <si>
    <t>6月_必要数</t>
    <rPh sb="1" eb="2">
      <t>ガツ</t>
    </rPh>
    <rPh sb="3" eb="6">
      <t>ヒツヨウスウ</t>
    </rPh>
    <phoneticPr fontId="1"/>
  </si>
  <si>
    <t>7月_必要数</t>
    <rPh sb="1" eb="2">
      <t>ガツ</t>
    </rPh>
    <rPh sb="3" eb="6">
      <t>ヒツヨウスウ</t>
    </rPh>
    <phoneticPr fontId="1"/>
  </si>
  <si>
    <t>8月_必要数</t>
    <rPh sb="1" eb="2">
      <t>ガツ</t>
    </rPh>
    <rPh sb="3" eb="6">
      <t>ヒツヨウスウ</t>
    </rPh>
    <phoneticPr fontId="1"/>
  </si>
  <si>
    <t>9月_必要数</t>
    <rPh sb="1" eb="2">
      <t>ガツ</t>
    </rPh>
    <rPh sb="3" eb="6">
      <t>ヒツヨウスウ</t>
    </rPh>
    <phoneticPr fontId="1"/>
  </si>
  <si>
    <t>10月_必要数</t>
    <rPh sb="2" eb="3">
      <t>ガツ</t>
    </rPh>
    <rPh sb="4" eb="7">
      <t>ヒツヨウスウ</t>
    </rPh>
    <phoneticPr fontId="1"/>
  </si>
  <si>
    <t>11月_必要数</t>
    <rPh sb="2" eb="3">
      <t>ガツ</t>
    </rPh>
    <rPh sb="4" eb="7">
      <t>ヒツヨウスウ</t>
    </rPh>
    <phoneticPr fontId="1"/>
  </si>
  <si>
    <t>12月_必要数</t>
    <rPh sb="2" eb="3">
      <t>ガツ</t>
    </rPh>
    <rPh sb="4" eb="7">
      <t>ヒツヨウスウ</t>
    </rPh>
    <phoneticPr fontId="1"/>
  </si>
  <si>
    <t>システム日付が「2018/4/16」の場合</t>
    <rPh sb="4" eb="6">
      <t>ヒヅケ</t>
    </rPh>
    <rPh sb="19" eb="21">
      <t>バアイ</t>
    </rPh>
    <phoneticPr fontId="1"/>
  </si>
  <si>
    <t>向こう３ヶ月は　４月、５月、６月　となる</t>
    <rPh sb="0" eb="1">
      <t>ム</t>
    </rPh>
    <rPh sb="5" eb="6">
      <t>ゲツ</t>
    </rPh>
    <rPh sb="9" eb="10">
      <t>ガツ</t>
    </rPh>
    <rPh sb="12" eb="13">
      <t>ガツ</t>
    </rPh>
    <rPh sb="15" eb="16">
      <t>ガツ</t>
    </rPh>
    <phoneticPr fontId="1"/>
  </si>
  <si>
    <t>試算表の向こう３ヶ月の考え方</t>
    <rPh sb="0" eb="3">
      <t>シサンヒョウ</t>
    </rPh>
    <rPh sb="4" eb="5">
      <t>ム</t>
    </rPh>
    <rPh sb="9" eb="10">
      <t>ゲツ</t>
    </rPh>
    <rPh sb="11" eb="12">
      <t>カンガ</t>
    </rPh>
    <rPh sb="13" eb="14">
      <t>カタ</t>
    </rPh>
    <phoneticPr fontId="1"/>
  </si>
  <si>
    <t>システム日付が「2018/12/16」の場合</t>
    <rPh sb="4" eb="6">
      <t>ヒヅケ</t>
    </rPh>
    <rPh sb="20" eb="22">
      <t>バアイ</t>
    </rPh>
    <phoneticPr fontId="1"/>
  </si>
  <si>
    <t>向こう３ヶ月は　１２月、１月、２月　となり２レコードに跨ることになる</t>
    <rPh sb="0" eb="1">
      <t>ム</t>
    </rPh>
    <rPh sb="5" eb="6">
      <t>ゲツ</t>
    </rPh>
    <rPh sb="10" eb="11">
      <t>ガツ</t>
    </rPh>
    <rPh sb="13" eb="14">
      <t>ガツ</t>
    </rPh>
    <rPh sb="16" eb="17">
      <t>ガツ</t>
    </rPh>
    <rPh sb="27" eb="28">
      <t>マタガ</t>
    </rPh>
    <phoneticPr fontId="1"/>
  </si>
  <si>
    <t>12.当月払出数+13.在庫数-1st月試算数</t>
    <rPh sb="3" eb="5">
      <t>トウゲツ</t>
    </rPh>
    <rPh sb="5" eb="7">
      <t>ハライダシ</t>
    </rPh>
    <rPh sb="7" eb="8">
      <t>スウ</t>
    </rPh>
    <rPh sb="12" eb="15">
      <t>ザイコスウ</t>
    </rPh>
    <rPh sb="19" eb="20">
      <t>ツキ</t>
    </rPh>
    <rPh sb="20" eb="22">
      <t>シサン</t>
    </rPh>
    <rPh sb="22" eb="23">
      <t>スウ</t>
    </rPh>
    <phoneticPr fontId="1"/>
  </si>
  <si>
    <t>1st月過不足-2nd月試算数</t>
    <rPh sb="3" eb="4">
      <t>ツキ</t>
    </rPh>
    <rPh sb="4" eb="7">
      <t>カブソク</t>
    </rPh>
    <rPh sb="11" eb="12">
      <t>ツキ</t>
    </rPh>
    <rPh sb="12" eb="14">
      <t>シサン</t>
    </rPh>
    <rPh sb="14" eb="15">
      <t>スウ</t>
    </rPh>
    <phoneticPr fontId="1"/>
  </si>
  <si>
    <t>2nd月過不足-3rd月試算数</t>
    <rPh sb="3" eb="4">
      <t>ツキ</t>
    </rPh>
    <rPh sb="4" eb="7">
      <t>カブソク</t>
    </rPh>
    <rPh sb="11" eb="12">
      <t>ツキ</t>
    </rPh>
    <rPh sb="12" eb="14">
      <t>シサン</t>
    </rPh>
    <rPh sb="14" eb="15">
      <t>スウ</t>
    </rPh>
    <phoneticPr fontId="1"/>
  </si>
  <si>
    <t>・SELECTデータから注残データに必要な項目を取り出し、設定する（最短納期、注残数、オーダー、注残総数）</t>
    <rPh sb="12" eb="14">
      <t>チュウザン</t>
    </rPh>
    <rPh sb="18" eb="20">
      <t>ヒツヨウ</t>
    </rPh>
    <rPh sb="21" eb="23">
      <t>コウモク</t>
    </rPh>
    <rPh sb="24" eb="25">
      <t>ト</t>
    </rPh>
    <rPh sb="26" eb="27">
      <t>ダ</t>
    </rPh>
    <rPh sb="29" eb="31">
      <t>セッテイ</t>
    </rPh>
    <rPh sb="34" eb="38">
      <t>サイタンノウキ</t>
    </rPh>
    <rPh sb="39" eb="41">
      <t>チュウザン</t>
    </rPh>
    <rPh sb="41" eb="42">
      <t>スウ</t>
    </rPh>
    <rPh sb="48" eb="50">
      <t>チュウザン</t>
    </rPh>
    <rPh sb="50" eb="52">
      <t>ソウスウ</t>
    </rPh>
    <phoneticPr fontId="1"/>
  </si>
  <si>
    <t>・SELECTデータから部品進度データに必要な項目を取り出し、設定する（取引先コード、部品コード、納品先、各数量1日～３１日）</t>
    <rPh sb="12" eb="14">
      <t>ブヒン</t>
    </rPh>
    <rPh sb="14" eb="16">
      <t>シンド</t>
    </rPh>
    <rPh sb="20" eb="22">
      <t>ヒツヨウ</t>
    </rPh>
    <rPh sb="23" eb="25">
      <t>コウモク</t>
    </rPh>
    <rPh sb="26" eb="27">
      <t>ト</t>
    </rPh>
    <rPh sb="28" eb="29">
      <t>ダ</t>
    </rPh>
    <rPh sb="31" eb="33">
      <t>セッテイ</t>
    </rPh>
    <rPh sb="36" eb="38">
      <t>トリヒキ</t>
    </rPh>
    <rPh sb="38" eb="39">
      <t>サキ</t>
    </rPh>
    <rPh sb="43" eb="45">
      <t>ブヒン</t>
    </rPh>
    <rPh sb="49" eb="51">
      <t>ノウヒン</t>
    </rPh>
    <rPh sb="51" eb="52">
      <t>サキ</t>
    </rPh>
    <rPh sb="53" eb="54">
      <t>カク</t>
    </rPh>
    <rPh sb="54" eb="56">
      <t>スウリョウ</t>
    </rPh>
    <rPh sb="57" eb="58">
      <t>ニチ</t>
    </rPh>
    <rPh sb="61" eb="62">
      <t>ニチ</t>
    </rPh>
    <phoneticPr fontId="1"/>
  </si>
  <si>
    <t>　また、取引先マスタの取引先名を外部結合しておく。</t>
    <rPh sb="4" eb="6">
      <t>トリヒキ</t>
    </rPh>
    <rPh sb="6" eb="7">
      <t>サキ</t>
    </rPh>
    <rPh sb="11" eb="13">
      <t>トリヒキ</t>
    </rPh>
    <rPh sb="13" eb="14">
      <t>サキ</t>
    </rPh>
    <rPh sb="14" eb="15">
      <t>メイ</t>
    </rPh>
    <rPh sb="16" eb="18">
      <t>ガイブ</t>
    </rPh>
    <rPh sb="18" eb="20">
      <t>ケツゴウ</t>
    </rPh>
    <phoneticPr fontId="1"/>
  </si>
  <si>
    <t>・SELECTデータから試算表データに必要な項目を取り出し、設定する（1st試算数、2nd試算数、3rd試算数）</t>
    <rPh sb="12" eb="15">
      <t>シサンヒョウ</t>
    </rPh>
    <rPh sb="19" eb="21">
      <t>ヒツヨウ</t>
    </rPh>
    <rPh sb="22" eb="24">
      <t>コウモク</t>
    </rPh>
    <rPh sb="25" eb="26">
      <t>ト</t>
    </rPh>
    <rPh sb="27" eb="28">
      <t>ダ</t>
    </rPh>
    <rPh sb="30" eb="32">
      <t>セッテイ</t>
    </rPh>
    <rPh sb="38" eb="40">
      <t>シサン</t>
    </rPh>
    <rPh sb="40" eb="41">
      <t>スウ</t>
    </rPh>
    <rPh sb="45" eb="47">
      <t>シサン</t>
    </rPh>
    <rPh sb="47" eb="48">
      <t>スウ</t>
    </rPh>
    <rPh sb="52" eb="54">
      <t>シサン</t>
    </rPh>
    <rPh sb="54" eb="55">
      <t>スウ</t>
    </rPh>
    <phoneticPr fontId="1"/>
  </si>
  <si>
    <t>※1st,2nd,3rd月の決め方はシート[向こう３ヶ月]を参照。</t>
    <rPh sb="12" eb="13">
      <t>ツキ</t>
    </rPh>
    <rPh sb="14" eb="15">
      <t>キ</t>
    </rPh>
    <rPh sb="16" eb="17">
      <t>カタ</t>
    </rPh>
    <rPh sb="30" eb="32">
      <t>サンショウ</t>
    </rPh>
    <phoneticPr fontId="1"/>
  </si>
  <si>
    <t>・試算表データの過不足を計算し、設定する（1st過不足、2nd過不足、3rd過不足）</t>
    <rPh sb="1" eb="4">
      <t>シサンヒョウ</t>
    </rPh>
    <rPh sb="8" eb="11">
      <t>カブソク</t>
    </rPh>
    <rPh sb="12" eb="14">
      <t>ケイサン</t>
    </rPh>
    <rPh sb="16" eb="18">
      <t>セッテイ</t>
    </rPh>
    <rPh sb="24" eb="27">
      <t>カブソク</t>
    </rPh>
    <rPh sb="31" eb="34">
      <t>カブソク</t>
    </rPh>
    <rPh sb="38" eb="41">
      <t>カブソク</t>
    </rPh>
    <phoneticPr fontId="1"/>
  </si>
  <si>
    <t>・過不足データを計算し、設定する。</t>
    <rPh sb="1" eb="4">
      <t>カブソク</t>
    </rPh>
    <rPh sb="8" eb="10">
      <t>ケイサン</t>
    </rPh>
    <rPh sb="12" eb="14">
      <t>セッテイ</t>
    </rPh>
    <phoneticPr fontId="1"/>
  </si>
  <si>
    <t>部品進度データの「合計」を計算し、設定する。</t>
    <rPh sb="0" eb="2">
      <t>ブヒン</t>
    </rPh>
    <rPh sb="2" eb="4">
      <t>シンド</t>
    </rPh>
    <rPh sb="9" eb="11">
      <t>ゴウケイ</t>
    </rPh>
    <rPh sb="13" eb="15">
      <t>ケイサン</t>
    </rPh>
    <rPh sb="17" eb="19">
      <t>セッテイ</t>
    </rPh>
    <phoneticPr fontId="1"/>
  </si>
  <si>
    <t>過不足データの「合計」を計算し、設定する。</t>
    <rPh sb="0" eb="3">
      <t>カブソク</t>
    </rPh>
    <rPh sb="8" eb="10">
      <t>ゴウケイ</t>
    </rPh>
    <rPh sb="12" eb="14">
      <t>ケイサン</t>
    </rPh>
    <rPh sb="16" eb="18">
      <t>セッテイ</t>
    </rPh>
    <phoneticPr fontId="1"/>
  </si>
  <si>
    <t>・SELECTデータから物流システム受払データを取り出し、設定する（取引先コード～行先ｺｰﾄﾞ）</t>
    <rPh sb="12" eb="14">
      <t>ブツリュウ</t>
    </rPh>
    <rPh sb="18" eb="20">
      <t>ウケハライ</t>
    </rPh>
    <rPh sb="24" eb="25">
      <t>ト</t>
    </rPh>
    <rPh sb="26" eb="27">
      <t>ダ</t>
    </rPh>
    <rPh sb="29" eb="31">
      <t>セッテイ</t>
    </rPh>
    <phoneticPr fontId="1"/>
  </si>
  <si>
    <t>当月受入数、当月払出数を算出し、設定する</t>
    <rPh sb="12" eb="14">
      <t>サンシュツ</t>
    </rPh>
    <rPh sb="16" eb="18">
      <t>セッテイ</t>
    </rPh>
    <phoneticPr fontId="1"/>
  </si>
  <si>
    <t>・一覧表示データを設定する</t>
    <rPh sb="1" eb="3">
      <t>イチラン</t>
    </rPh>
    <rPh sb="3" eb="5">
      <t>ヒョウジ</t>
    </rPh>
    <rPh sb="9" eb="11">
      <t>セッテイ</t>
    </rPh>
    <phoneticPr fontId="1"/>
  </si>
  <si>
    <t>この時、一覧表示データの「手番」も設定する</t>
    <rPh sb="2" eb="3">
      <t>トキ</t>
    </rPh>
    <rPh sb="4" eb="6">
      <t>イチラン</t>
    </rPh>
    <rPh sb="6" eb="8">
      <t>ヒョウジ</t>
    </rPh>
    <rPh sb="13" eb="15">
      <t>テバン</t>
    </rPh>
    <rPh sb="17" eb="19">
      <t>セッテイ</t>
    </rPh>
    <phoneticPr fontId="1"/>
  </si>
  <si>
    <t>初期値の設定。（チェック＝OFF、物流入荷日＝NULL）</t>
    <rPh sb="0" eb="3">
      <t>ショキチ</t>
    </rPh>
    <rPh sb="4" eb="6">
      <t>セッテイ</t>
    </rPh>
    <phoneticPr fontId="1"/>
  </si>
  <si>
    <t>この時、一覧表示データの「納品先」も設定する</t>
    <rPh sb="2" eb="3">
      <t>トキ</t>
    </rPh>
    <rPh sb="4" eb="6">
      <t>イチラン</t>
    </rPh>
    <rPh sb="6" eb="8">
      <t>ヒョウジ</t>
    </rPh>
    <rPh sb="13" eb="15">
      <t>ノウヒン</t>
    </rPh>
    <rPh sb="15" eb="16">
      <t>サキ</t>
    </rPh>
    <rPh sb="18" eb="20">
      <t>セッテイ</t>
    </rPh>
    <phoneticPr fontId="1"/>
  </si>
  <si>
    <t>注残を計算し、設定する</t>
    <rPh sb="0" eb="2">
      <t>チュウザン</t>
    </rPh>
    <rPh sb="3" eb="5">
      <t>ケイサン</t>
    </rPh>
    <rPh sb="7" eb="9">
      <t>セッテイ</t>
    </rPh>
    <phoneticPr fontId="1"/>
  </si>
  <si>
    <t>納期を計算し、設定する</t>
    <rPh sb="0" eb="2">
      <t>ノウキ</t>
    </rPh>
    <rPh sb="3" eb="5">
      <t>ケイサン</t>
    </rPh>
    <rPh sb="7" eb="9">
      <t>セッテイ</t>
    </rPh>
    <phoneticPr fontId="1"/>
  </si>
  <si>
    <t>画面からの更新時</t>
    <rPh sb="0" eb="2">
      <t>ガメン</t>
    </rPh>
    <rPh sb="5" eb="7">
      <t>コウシン</t>
    </rPh>
    <rPh sb="7" eb="8">
      <t>ジ</t>
    </rPh>
    <phoneticPr fontId="1"/>
  </si>
  <si>
    <t>一覧表示データ</t>
    <rPh sb="0" eb="2">
      <t>イチラン</t>
    </rPh>
    <rPh sb="2" eb="4">
      <t>ヒョウジ</t>
    </rPh>
    <phoneticPr fontId="1"/>
  </si>
  <si>
    <t>3-4</t>
    <phoneticPr fontId="1"/>
  </si>
  <si>
    <t>参考URL：http://www.atmarkit.co.jp/ait/articles/0209/12/news001.html</t>
    <rPh sb="0" eb="2">
      <t>サンコウ</t>
    </rPh>
    <phoneticPr fontId="1"/>
  </si>
  <si>
    <t>※保険です。3-2で一気にレコード作成できない場合、Insert後じゃないと計算できない場合などに利用できればと。</t>
    <rPh sb="1" eb="3">
      <t>ホケン</t>
    </rPh>
    <rPh sb="10" eb="12">
      <t>イッキ</t>
    </rPh>
    <rPh sb="17" eb="19">
      <t>サクセイ</t>
    </rPh>
    <rPh sb="23" eb="25">
      <t>バアイ</t>
    </rPh>
    <rPh sb="32" eb="33">
      <t>ゴ</t>
    </rPh>
    <rPh sb="38" eb="40">
      <t>ケイサン</t>
    </rPh>
    <rPh sb="44" eb="46">
      <t>バアイ</t>
    </rPh>
    <rPh sb="49" eb="51">
      <t>リヨウ</t>
    </rPh>
    <phoneticPr fontId="1"/>
  </si>
  <si>
    <t>ライン欠品日の求め方</t>
    <rPh sb="3" eb="5">
      <t>ケッピン</t>
    </rPh>
    <rPh sb="5" eb="6">
      <t>ビ</t>
    </rPh>
    <rPh sb="7" eb="8">
      <t>モト</t>
    </rPh>
    <rPh sb="9" eb="10">
      <t>カタ</t>
    </rPh>
    <phoneticPr fontId="1"/>
  </si>
  <si>
    <t>工程</t>
    <rPh sb="0" eb="2">
      <t>コウテイ</t>
    </rPh>
    <phoneticPr fontId="1"/>
  </si>
  <si>
    <t>品名</t>
    <rPh sb="0" eb="2">
      <t>ヒンメイ</t>
    </rPh>
    <phoneticPr fontId="1"/>
  </si>
  <si>
    <t>符号</t>
    <rPh sb="0" eb="2">
      <t>フゴウ</t>
    </rPh>
    <phoneticPr fontId="1"/>
  </si>
  <si>
    <t>前月末累計</t>
    <rPh sb="0" eb="2">
      <t>ゼンゲツ</t>
    </rPh>
    <rPh sb="2" eb="3">
      <t>マツ</t>
    </rPh>
    <rPh sb="3" eb="5">
      <t>ルイケイ</t>
    </rPh>
    <phoneticPr fontId="1"/>
  </si>
  <si>
    <t>１日_個数</t>
    <rPh sb="1" eb="2">
      <t>ニチ</t>
    </rPh>
    <rPh sb="3" eb="5">
      <t>コスウ</t>
    </rPh>
    <phoneticPr fontId="1"/>
  </si>
  <si>
    <t>２日_個数</t>
    <rPh sb="1" eb="2">
      <t>ニチ</t>
    </rPh>
    <rPh sb="3" eb="5">
      <t>コスウ</t>
    </rPh>
    <phoneticPr fontId="1"/>
  </si>
  <si>
    <t>３日_個数</t>
    <rPh sb="1" eb="2">
      <t>ニチ</t>
    </rPh>
    <rPh sb="3" eb="5">
      <t>コスウ</t>
    </rPh>
    <phoneticPr fontId="1"/>
  </si>
  <si>
    <t>４日_個数</t>
    <rPh sb="1" eb="2">
      <t>ニチ</t>
    </rPh>
    <rPh sb="3" eb="5">
      <t>コスウ</t>
    </rPh>
    <phoneticPr fontId="1"/>
  </si>
  <si>
    <t>５日_個数</t>
    <rPh sb="1" eb="2">
      <t>ニチ</t>
    </rPh>
    <rPh sb="3" eb="5">
      <t>コスウ</t>
    </rPh>
    <phoneticPr fontId="1"/>
  </si>
  <si>
    <t>６日_個数</t>
    <rPh sb="1" eb="2">
      <t>ニチ</t>
    </rPh>
    <rPh sb="3" eb="5">
      <t>コスウ</t>
    </rPh>
    <phoneticPr fontId="1"/>
  </si>
  <si>
    <t>７日_個数</t>
    <rPh sb="1" eb="2">
      <t>ニチ</t>
    </rPh>
    <rPh sb="3" eb="5">
      <t>コスウ</t>
    </rPh>
    <phoneticPr fontId="1"/>
  </si>
  <si>
    <t>８日_個数</t>
    <rPh sb="1" eb="2">
      <t>ニチ</t>
    </rPh>
    <rPh sb="3" eb="5">
      <t>コスウ</t>
    </rPh>
    <phoneticPr fontId="1"/>
  </si>
  <si>
    <t>９日_個数</t>
    <rPh sb="1" eb="2">
      <t>ニチ</t>
    </rPh>
    <rPh sb="3" eb="5">
      <t>コスウ</t>
    </rPh>
    <phoneticPr fontId="1"/>
  </si>
  <si>
    <t>１０日_個数</t>
    <rPh sb="2" eb="3">
      <t>ニチ</t>
    </rPh>
    <rPh sb="4" eb="6">
      <t>コスウ</t>
    </rPh>
    <phoneticPr fontId="1"/>
  </si>
  <si>
    <t>１１日_個数</t>
    <rPh sb="2" eb="3">
      <t>ニチ</t>
    </rPh>
    <rPh sb="4" eb="6">
      <t>コスウ</t>
    </rPh>
    <phoneticPr fontId="1"/>
  </si>
  <si>
    <t>１２日_個数</t>
    <rPh sb="2" eb="3">
      <t>ニチ</t>
    </rPh>
    <rPh sb="4" eb="6">
      <t>コスウ</t>
    </rPh>
    <phoneticPr fontId="1"/>
  </si>
  <si>
    <t>１３日_個数</t>
    <rPh sb="2" eb="3">
      <t>ニチ</t>
    </rPh>
    <rPh sb="4" eb="6">
      <t>コスウ</t>
    </rPh>
    <phoneticPr fontId="1"/>
  </si>
  <si>
    <t>１４日_個数</t>
    <rPh sb="2" eb="3">
      <t>ニチ</t>
    </rPh>
    <rPh sb="4" eb="6">
      <t>コスウ</t>
    </rPh>
    <phoneticPr fontId="1"/>
  </si>
  <si>
    <t>１５日_個数</t>
    <rPh sb="2" eb="3">
      <t>ニチ</t>
    </rPh>
    <rPh sb="4" eb="6">
      <t>コスウ</t>
    </rPh>
    <phoneticPr fontId="1"/>
  </si>
  <si>
    <t>１６日_個数</t>
    <rPh sb="2" eb="3">
      <t>ニチ</t>
    </rPh>
    <rPh sb="4" eb="6">
      <t>コスウ</t>
    </rPh>
    <phoneticPr fontId="1"/>
  </si>
  <si>
    <t>１７日_個数</t>
    <rPh sb="2" eb="3">
      <t>ニチ</t>
    </rPh>
    <rPh sb="4" eb="6">
      <t>コスウ</t>
    </rPh>
    <phoneticPr fontId="1"/>
  </si>
  <si>
    <t>１８日_個数</t>
    <rPh sb="2" eb="3">
      <t>ニチ</t>
    </rPh>
    <rPh sb="4" eb="6">
      <t>コスウ</t>
    </rPh>
    <phoneticPr fontId="1"/>
  </si>
  <si>
    <t>１９日_個数</t>
    <rPh sb="2" eb="3">
      <t>ニチ</t>
    </rPh>
    <rPh sb="4" eb="6">
      <t>コスウ</t>
    </rPh>
    <phoneticPr fontId="1"/>
  </si>
  <si>
    <t>２０日_個数</t>
    <rPh sb="2" eb="3">
      <t>ニチ</t>
    </rPh>
    <rPh sb="4" eb="6">
      <t>コスウ</t>
    </rPh>
    <phoneticPr fontId="1"/>
  </si>
  <si>
    <t>２１日_個数</t>
    <rPh sb="2" eb="3">
      <t>ニチ</t>
    </rPh>
    <rPh sb="4" eb="6">
      <t>コスウ</t>
    </rPh>
    <phoneticPr fontId="1"/>
  </si>
  <si>
    <t>２２日_個数</t>
    <rPh sb="2" eb="3">
      <t>ニチ</t>
    </rPh>
    <rPh sb="4" eb="6">
      <t>コスウ</t>
    </rPh>
    <phoneticPr fontId="1"/>
  </si>
  <si>
    <t>２３日_個数</t>
    <rPh sb="2" eb="3">
      <t>ニチ</t>
    </rPh>
    <rPh sb="4" eb="6">
      <t>コスウ</t>
    </rPh>
    <phoneticPr fontId="1"/>
  </si>
  <si>
    <t>２４日_個数</t>
    <rPh sb="2" eb="3">
      <t>ニチ</t>
    </rPh>
    <rPh sb="4" eb="6">
      <t>コスウ</t>
    </rPh>
    <phoneticPr fontId="1"/>
  </si>
  <si>
    <t>２５日_個数</t>
    <rPh sb="2" eb="3">
      <t>ニチ</t>
    </rPh>
    <rPh sb="4" eb="6">
      <t>コスウ</t>
    </rPh>
    <phoneticPr fontId="1"/>
  </si>
  <si>
    <t>２６日_個数</t>
    <rPh sb="2" eb="3">
      <t>ニチ</t>
    </rPh>
    <rPh sb="4" eb="6">
      <t>コスウ</t>
    </rPh>
    <phoneticPr fontId="1"/>
  </si>
  <si>
    <t>２７日_個数</t>
    <rPh sb="2" eb="3">
      <t>ニチ</t>
    </rPh>
    <rPh sb="4" eb="6">
      <t>コスウ</t>
    </rPh>
    <phoneticPr fontId="1"/>
  </si>
  <si>
    <t>２８日_個数</t>
    <rPh sb="2" eb="3">
      <t>ニチ</t>
    </rPh>
    <rPh sb="4" eb="6">
      <t>コスウ</t>
    </rPh>
    <phoneticPr fontId="1"/>
  </si>
  <si>
    <t>２９日_個数</t>
    <rPh sb="2" eb="3">
      <t>ニチ</t>
    </rPh>
    <rPh sb="4" eb="6">
      <t>コスウ</t>
    </rPh>
    <phoneticPr fontId="1"/>
  </si>
  <si>
    <t>３０日_個数</t>
    <rPh sb="2" eb="3">
      <t>ニチ</t>
    </rPh>
    <rPh sb="4" eb="6">
      <t>コスウ</t>
    </rPh>
    <phoneticPr fontId="1"/>
  </si>
  <si>
    <t>３１日_個数</t>
    <rPh sb="2" eb="3">
      <t>ニチ</t>
    </rPh>
    <rPh sb="4" eb="6">
      <t>コスウ</t>
    </rPh>
    <phoneticPr fontId="1"/>
  </si>
  <si>
    <t>システム日付が「2018/4/16」</t>
    <rPh sb="4" eb="6">
      <t>ヒヅケ</t>
    </rPh>
    <phoneticPr fontId="1"/>
  </si>
  <si>
    <t>受払システムの在庫が「30」</t>
    <rPh sb="0" eb="2">
      <t>ウケハライ</t>
    </rPh>
    <rPh sb="7" eb="9">
      <t>ザイコ</t>
    </rPh>
    <phoneticPr fontId="1"/>
  </si>
  <si>
    <t>まだだ</t>
    <phoneticPr fontId="1"/>
  </si>
  <si>
    <t>12-8=4</t>
    <phoneticPr fontId="1"/>
  </si>
  <si>
    <t>19-7=12</t>
    <phoneticPr fontId="1"/>
  </si>
  <si>
    <t>25-6=19</t>
    <phoneticPr fontId="1"/>
  </si>
  <si>
    <t>30-5=25</t>
    <phoneticPr fontId="1"/>
  </si>
  <si>
    <t>ここだ！</t>
    <phoneticPr fontId="1"/>
  </si>
  <si>
    <t>１日から右へ向かって順番に計算していく。</t>
    <rPh sb="1" eb="2">
      <t>ニチ</t>
    </rPh>
    <rPh sb="4" eb="5">
      <t>ミギ</t>
    </rPh>
    <rPh sb="6" eb="7">
      <t>ム</t>
    </rPh>
    <rPh sb="10" eb="12">
      <t>ジュンバン</t>
    </rPh>
    <rPh sb="13" eb="15">
      <t>ケイサン</t>
    </rPh>
    <phoneticPr fontId="1"/>
  </si>
  <si>
    <t>計算式→</t>
    <rPh sb="0" eb="3">
      <t>ケイサンシキ</t>
    </rPh>
    <phoneticPr fontId="1"/>
  </si>
  <si>
    <t>結果→</t>
    <rPh sb="0" eb="2">
      <t>ケッカ</t>
    </rPh>
    <phoneticPr fontId="1"/>
  </si>
  <si>
    <t>↑</t>
    <phoneticPr fontId="1"/>
  </si>
  <si>
    <t>年月</t>
    <rPh sb="0" eb="2">
      <t>ネンゲツ</t>
    </rPh>
    <phoneticPr fontId="1"/>
  </si>
  <si>
    <t>→次へ</t>
    <rPh sb="1" eb="2">
      <t>ツギ</t>
    </rPh>
    <phoneticPr fontId="1"/>
  </si>
  <si>
    <r>
      <t>4-9=</t>
    </r>
    <r>
      <rPr>
        <b/>
        <sz val="11"/>
        <color rgb="FFFF0000"/>
        <rFont val="ＭＳ Ｐゴシック"/>
        <family val="3"/>
        <charset val="128"/>
        <scheme val="minor"/>
      </rPr>
      <t>-5</t>
    </r>
    <phoneticPr fontId="1"/>
  </si>
  <si>
    <t>ライン欠品日を計算し、設定する　　※シート[ライン欠品日]を参照</t>
    <rPh sb="3" eb="5">
      <t>ケッピン</t>
    </rPh>
    <rPh sb="5" eb="6">
      <t>ビ</t>
    </rPh>
    <rPh sb="7" eb="9">
      <t>ケイサン</t>
    </rPh>
    <rPh sb="11" eb="13">
      <t>セッテイ</t>
    </rPh>
    <rPh sb="25" eb="27">
      <t>ケッピン</t>
    </rPh>
    <rPh sb="27" eb="28">
      <t>ビ</t>
    </rPh>
    <rPh sb="30" eb="32">
      <t>サンショウ</t>
    </rPh>
    <phoneticPr fontId="1"/>
  </si>
  <si>
    <t>[DB]欠品部品情報テーブルの作成</t>
    <rPh sb="4" eb="6">
      <t>ケッピン</t>
    </rPh>
    <rPh sb="6" eb="8">
      <t>ブヒン</t>
    </rPh>
    <rPh sb="8" eb="10">
      <t>ジョウホウ</t>
    </rPh>
    <rPh sb="15" eb="17">
      <t>サクセイ</t>
    </rPh>
    <phoneticPr fontId="1"/>
  </si>
  <si>
    <t>上記で作成した一時テーブルを[DB]欠品部品情報テーブルへ一気にInsert Intoする。</t>
    <rPh sb="0" eb="2">
      <t>ジョウキ</t>
    </rPh>
    <rPh sb="3" eb="5">
      <t>サクセイ</t>
    </rPh>
    <rPh sb="7" eb="9">
      <t>イチジ</t>
    </rPh>
    <rPh sb="18" eb="20">
      <t>ケッピン</t>
    </rPh>
    <rPh sb="20" eb="22">
      <t>ブヒン</t>
    </rPh>
    <rPh sb="22" eb="24">
      <t>ジョウホウ</t>
    </rPh>
    <rPh sb="29" eb="31">
      <t>イッキ</t>
    </rPh>
    <phoneticPr fontId="1"/>
  </si>
  <si>
    <t>３．抽出リストの作成（一時テーブルにする必要はないかな？？）</t>
    <rPh sb="2" eb="4">
      <t>チュウシュツ</t>
    </rPh>
    <rPh sb="8" eb="10">
      <t>サクセイ</t>
    </rPh>
    <rPh sb="11" eb="13">
      <t>イチジ</t>
    </rPh>
    <rPh sb="20" eb="22">
      <t>ヒツヨウ</t>
    </rPh>
    <phoneticPr fontId="1"/>
  </si>
  <si>
    <t>部品名称</t>
    <phoneticPr fontId="1"/>
  </si>
  <si>
    <t>2月試算数</t>
    <rPh sb="1" eb="2">
      <t>ガツ</t>
    </rPh>
    <rPh sb="2" eb="4">
      <t>シサン</t>
    </rPh>
    <rPh sb="4" eb="5">
      <t>スウ</t>
    </rPh>
    <phoneticPr fontId="1"/>
  </si>
  <si>
    <t>3月試算数</t>
    <rPh sb="1" eb="2">
      <t>ガツ</t>
    </rPh>
    <rPh sb="2" eb="4">
      <t>シサン</t>
    </rPh>
    <rPh sb="4" eb="5">
      <t>スウ</t>
    </rPh>
    <phoneticPr fontId="1"/>
  </si>
  <si>
    <t>3月過不足</t>
    <rPh sb="1" eb="2">
      <t>ガツ</t>
    </rPh>
    <rPh sb="2" eb="5">
      <t>カブソク</t>
    </rPh>
    <phoneticPr fontId="1"/>
  </si>
  <si>
    <t>4月試算数</t>
    <rPh sb="1" eb="2">
      <t>ガツ</t>
    </rPh>
    <rPh sb="2" eb="4">
      <t>シサン</t>
    </rPh>
    <rPh sb="4" eb="5">
      <t>スウ</t>
    </rPh>
    <phoneticPr fontId="1"/>
  </si>
  <si>
    <t>4月過不足</t>
    <rPh sb="1" eb="2">
      <t>ガツ</t>
    </rPh>
    <rPh sb="2" eb="5">
      <t>カブソク</t>
    </rPh>
    <phoneticPr fontId="1"/>
  </si>
  <si>
    <t>オーダー</t>
    <phoneticPr fontId="1"/>
  </si>
  <si>
    <t>2月過不足</t>
    <rPh sb="1" eb="2">
      <t>ガツ</t>
    </rPh>
    <rPh sb="2" eb="5">
      <t>カブソク</t>
    </rPh>
    <phoneticPr fontId="1"/>
  </si>
  <si>
    <t>項目名（ヘッダー）</t>
    <rPh sb="0" eb="2">
      <t>コウモク</t>
    </rPh>
    <rPh sb="2" eb="3">
      <t>メイ</t>
    </rPh>
    <phoneticPr fontId="1"/>
  </si>
  <si>
    <t>桁数</t>
    <rPh sb="0" eb="2">
      <t>ケタスウ</t>
    </rPh>
    <phoneticPr fontId="1"/>
  </si>
  <si>
    <t>受払システム</t>
    <rPh sb="0" eb="2">
      <t>ウケハライ</t>
    </rPh>
    <phoneticPr fontId="1"/>
  </si>
  <si>
    <t>分類</t>
    <rPh sb="0" eb="2">
      <t>ブンルイ</t>
    </rPh>
    <phoneticPr fontId="1"/>
  </si>
  <si>
    <t>試算表データ(向う3ヶ月)</t>
    <phoneticPr fontId="1"/>
  </si>
  <si>
    <t>注残データ</t>
    <phoneticPr fontId="1"/>
  </si>
  <si>
    <t>部品進度データ</t>
    <phoneticPr fontId="1"/>
  </si>
  <si>
    <t>過不足データ</t>
    <phoneticPr fontId="1"/>
  </si>
  <si>
    <t>項目名は変動する。
システム日付より向こう３ヶ月
例）2018/4/19の場合
項目名は「4月試算数」となる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49">
      <t>シサン</t>
    </rPh>
    <rPh sb="49" eb="50">
      <t>スウ</t>
    </rPh>
    <phoneticPr fontId="1"/>
  </si>
  <si>
    <t>項目名は変動する。
システム日付より向こう３ヶ月
例）2018/4/19の場合
項目名は「4月過不足」となる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50">
      <t>カブソク</t>
    </rPh>
    <phoneticPr fontId="1"/>
  </si>
  <si>
    <t>項目名は変動する。
システム日付より向こう３ヶ月
例）2018/4/19の場合
項目名は「5月試算数」となる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49">
      <t>シサン</t>
    </rPh>
    <rPh sb="49" eb="50">
      <t>スウ</t>
    </rPh>
    <phoneticPr fontId="1"/>
  </si>
  <si>
    <t>項目名は変動する。
システム日付より向こう３ヶ月
例）2018/4/19の場合
項目名は「5月過不足」となる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50">
      <t>カブソク</t>
    </rPh>
    <phoneticPr fontId="1"/>
  </si>
  <si>
    <t>項目名は変動する。
システム日付より向こう３ヶ月
例）2018/4/19の場合
項目名は「6月試算数」となる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49">
      <t>シサン</t>
    </rPh>
    <rPh sb="49" eb="50">
      <t>スウ</t>
    </rPh>
    <phoneticPr fontId="1"/>
  </si>
  <si>
    <t>項目名は変動する。
システム日付より向こう３ヶ月
例）2018/4/19の場合
項目名は「6月過不足」となる</t>
    <rPh sb="0" eb="2">
      <t>コウモク</t>
    </rPh>
    <rPh sb="2" eb="3">
      <t>メイ</t>
    </rPh>
    <rPh sb="4" eb="6">
      <t>ヘンドウ</t>
    </rPh>
    <rPh sb="14" eb="16">
      <t>ヒヅケ</t>
    </rPh>
    <rPh sb="18" eb="19">
      <t>ム</t>
    </rPh>
    <rPh sb="23" eb="24">
      <t>ゲツ</t>
    </rPh>
    <rPh sb="25" eb="26">
      <t>レイ</t>
    </rPh>
    <rPh sb="37" eb="39">
      <t>バアイ</t>
    </rPh>
    <rPh sb="40" eb="42">
      <t>コウモク</t>
    </rPh>
    <rPh sb="42" eb="43">
      <t>メイ</t>
    </rPh>
    <rPh sb="46" eb="47">
      <t>ガツ</t>
    </rPh>
    <rPh sb="47" eb="50">
      <t>カブソク</t>
    </rPh>
    <phoneticPr fontId="1"/>
  </si>
  <si>
    <t>項目名の説明</t>
    <rPh sb="0" eb="2">
      <t>コウモク</t>
    </rPh>
    <rPh sb="2" eb="3">
      <t>メイ</t>
    </rPh>
    <rPh sb="4" eb="6">
      <t>セツメイ</t>
    </rPh>
    <phoneticPr fontId="1"/>
  </si>
  <si>
    <t>半角英数</t>
    <rPh sb="0" eb="2">
      <t>ハンカク</t>
    </rPh>
    <rPh sb="2" eb="4">
      <t>エイスウ</t>
    </rPh>
    <phoneticPr fontId="1"/>
  </si>
  <si>
    <t>半角数字</t>
    <rPh sb="0" eb="2">
      <t>ハンカク</t>
    </rPh>
    <rPh sb="2" eb="4">
      <t>スウジ</t>
    </rPh>
    <phoneticPr fontId="1"/>
  </si>
  <si>
    <t>型</t>
    <rPh sb="0" eb="1">
      <t>カタ</t>
    </rPh>
    <phoneticPr fontId="1"/>
  </si>
  <si>
    <t>文字</t>
    <rPh sb="0" eb="2">
      <t>モジ</t>
    </rPh>
    <phoneticPr fontId="1"/>
  </si>
  <si>
    <t>出力内容についてはシート[CSV出力]を参照。</t>
    <rPh sb="0" eb="2">
      <t>シュツリョク</t>
    </rPh>
    <rPh sb="2" eb="4">
      <t>ナイヨウ</t>
    </rPh>
    <rPh sb="16" eb="18">
      <t>シュツリョク</t>
    </rPh>
    <rPh sb="20" eb="22">
      <t>サンショウ</t>
    </rPh>
    <phoneticPr fontId="1"/>
  </si>
  <si>
    <t>USE [UkeharaiDB_Matsuyama]</t>
  </si>
  <si>
    <t>GO</t>
  </si>
  <si>
    <t>SET ANSI_NULLS ON</t>
  </si>
  <si>
    <t>SET QUOTED_IDENTIFIER ON</t>
  </si>
  <si>
    <t>-- =============================================</t>
  </si>
  <si>
    <t>-- Author:</t>
  </si>
  <si>
    <t>&lt;Author,,Name&gt;</t>
  </si>
  <si>
    <t>-- Create date: &lt;Create Date,,&gt;</t>
  </si>
  <si>
    <t>-- Description:</t>
  </si>
  <si>
    <t>&lt;Description,,&gt;</t>
  </si>
  <si>
    <t>AS</t>
  </si>
  <si>
    <t>BEGIN</t>
  </si>
  <si>
    <t>--------------</t>
  </si>
  <si>
    <t>-- 変数宣言 --</t>
  </si>
  <si>
    <t>DECLARE @s_tori_cd varchar(8);</t>
  </si>
  <si>
    <t>DECLARE @s_buhin_cd varchar(12);</t>
  </si>
  <si>
    <t>DECLARE @s_process varchar(3);</t>
  </si>
  <si>
    <t>DECLARE @s_yyyymm varchar(6);</t>
  </si>
  <si>
    <t>DECLARE @s_1day numeric(4,0);</t>
  </si>
  <si>
    <t>DECLARE @s_2day numeric(4,0);</t>
  </si>
  <si>
    <t>DECLARE @s_3day numeric(4,0);</t>
  </si>
  <si>
    <t>DECLARE @s_4day numeric(4,0);</t>
  </si>
  <si>
    <t>DECLARE @s_5day numeric(4,0);</t>
  </si>
  <si>
    <t>DECLARE @s_6day numeric(4,0);</t>
  </si>
  <si>
    <t>DECLARE @s_7day numeric(4,0);</t>
  </si>
  <si>
    <t>DECLARE @s_8day numeric(4,0);</t>
  </si>
  <si>
    <t>DECLARE @s_9day numeric(4,0);</t>
  </si>
  <si>
    <t>DECLARE @s_10day numeric(4,0);</t>
  </si>
  <si>
    <t>DECLARE @s_11day numeric(4,0);</t>
  </si>
  <si>
    <t>DECLARE @s_12day numeric(4,0);</t>
  </si>
  <si>
    <t>DECLARE @s_13day numeric(4,0);</t>
  </si>
  <si>
    <t>DECLARE @s_14day numeric(4,0);</t>
  </si>
  <si>
    <t>DECLARE @s_15day numeric(4,0);</t>
  </si>
  <si>
    <t>DECLARE @s_16day numeric(4,0);</t>
  </si>
  <si>
    <t>DECLARE @s_17day numeric(4,0);</t>
  </si>
  <si>
    <t>DECLARE @s_18day numeric(4,0);</t>
  </si>
  <si>
    <t>DECLARE @s_19day numeric(4,0);</t>
  </si>
  <si>
    <t>DECLARE @s_20day numeric(4,0);</t>
  </si>
  <si>
    <t>DECLARE @s_21day numeric(4,0);</t>
  </si>
  <si>
    <t>DECLARE @s_22day numeric(4,0);</t>
  </si>
  <si>
    <t>DECLARE @s_23day numeric(4,0);</t>
  </si>
  <si>
    <t>DECLARE @s_24day numeric(4,0);</t>
  </si>
  <si>
    <t>DECLARE @s_25day numeric(4,0);</t>
  </si>
  <si>
    <t>DECLARE @s_26day numeric(4,0);</t>
  </si>
  <si>
    <t>DECLARE @s_27day numeric(4,0);</t>
  </si>
  <si>
    <t>DECLARE @s_28day numeric(4,0);</t>
  </si>
  <si>
    <t>DECLARE @s_29day numeric(4,0);</t>
  </si>
  <si>
    <t>DECLARE @s_30day numeric(4,0);</t>
  </si>
  <si>
    <t>DECLARE @s_31day numeric(4,0);</t>
  </si>
  <si>
    <t>DECLARE @bm_buhin_name varchar(20);</t>
  </si>
  <si>
    <t>DECLARE @bm_tana_no1 varchar(8);</t>
  </si>
  <si>
    <t>DECLARE @bm_tana_no2 varchar(8);</t>
  </si>
  <si>
    <t>DECLARE @bm_tana_no3 varchar(8);</t>
  </si>
  <si>
    <t>DECLARE @bm_torihin_no varchar(24);</t>
  </si>
  <si>
    <t>DECLARE @bm_kikaku varchar(24);</t>
  </si>
  <si>
    <t>DECLARE @bm_ikisaki_cd nvarchar(12);</t>
  </si>
  <si>
    <t>DECLARE @bm_teban numeric(2,0);</t>
  </si>
  <si>
    <t>DECLARE @tm_tori_name varchar(42);</t>
  </si>
  <si>
    <t>DECLARE @pre_tori varchar(8) = '';</t>
  </si>
  <si>
    <t>DECLARE @pre_buhin varchar(12) = '';</t>
  </si>
  <si>
    <t>DECLARE @pre_process varchar(3) = '';</t>
  </si>
  <si>
    <t>DECLARE @sysday_s date = DATEADD(dd, 1, EOMONTH (@sysday , -1));</t>
  </si>
  <si>
    <t>DECLARE @sysday_e date = EOMONTH(@sysday);</t>
  </si>
  <si>
    <t>SET NOCOUNT ON;</t>
  </si>
  <si>
    <t>DELETE FROM T_KEPPIN;</t>
  </si>
  <si>
    <t>CREATE TABLE #tmp_keppin(</t>
  </si>
  <si>
    <t>[KAKUNIN] [varchar](1) NULL,</t>
  </si>
  <si>
    <t>[LINE] [date] NULL,</t>
  </si>
  <si>
    <t>[TEBAN] [numeric](2, 0) NULL,</t>
  </si>
  <si>
    <t>[NOKI] [date] NULL,</t>
  </si>
  <si>
    <t>[NOHINSAKI] [varchar](1) NOT NULL,</t>
  </si>
  <si>
    <t>[NYUKABI] [date] NULL,</t>
  </si>
  <si>
    <t>[TORI_CD] [varchar](8) NOT NULL,</t>
  </si>
  <si>
    <t>[TORI_NAME] [varchar](42) NULL,</t>
  </si>
  <si>
    <t>[BUHIN_CD] [varchar](12) NOT NULL,</t>
  </si>
  <si>
    <t>[TANA_NO1] [varchar](8) NULL,</t>
  </si>
  <si>
    <t>[TANA_NO2] [varchar](8) NULL,</t>
  </si>
  <si>
    <t>[TANA_NO3] [varchar](8) NULL,</t>
  </si>
  <si>
    <t>[TORIHIN_NO] [varchar](24) NULL,</t>
  </si>
  <si>
    <t>[KIKAKU] [varchar](24) NULL,</t>
  </si>
  <si>
    <t>[IKISAKI_CD] [varchar](12) NULL,</t>
  </si>
  <si>
    <t>[UKESU] [numeric](7, 0) NULL,</t>
  </si>
  <si>
    <t>[HARASU] [numeric](7, 0) NULL,</t>
  </si>
  <si>
    <t>[CYUZAN_SAITAN] [date] NULL,</t>
  </si>
  <si>
    <t>[SINDO_1DAY] [numeric](4, 0) NULL,</t>
  </si>
  <si>
    <t>[SINDO_2DAY] [numeric](4, 0) NULL,</t>
  </si>
  <si>
    <t>[SINDO_3DAY] [numeric](4, 0) NULL,</t>
  </si>
  <si>
    <t>[SINDO_4DAY] [numeric](4, 0) NULL,</t>
  </si>
  <si>
    <t>[SINDO_5DAY] [numeric](4, 0) NULL,</t>
  </si>
  <si>
    <t>[SINDO_6DAY] [numeric](4, 0) NULL,</t>
  </si>
  <si>
    <t>[SINDO_7DAY] [numeric](4, 0) NULL,</t>
  </si>
  <si>
    <t>[SINDO_8DAY] [numeric](4, 0) NULL,</t>
  </si>
  <si>
    <t>[SINDO_9DAY] [numeric](4, 0) NULL,</t>
  </si>
  <si>
    <t>[SINDO_10DAY] [numeric](4, 0) NULL,</t>
  </si>
  <si>
    <t>[SINDO_11DAY] [numeric](4, 0) NULL,</t>
  </si>
  <si>
    <t>[SINDO_12DAY] [numeric](4, 0) NULL,</t>
  </si>
  <si>
    <t>[SINDO_13DAY] [numeric](4, 0) NULL,</t>
  </si>
  <si>
    <t>[SINDO_14DAY] [numeric](4, 0) NULL,</t>
  </si>
  <si>
    <t>[SINDO_15DAY] [numeric](4, 0) NULL,</t>
  </si>
  <si>
    <t>[SINDO_16DAY] [numeric](4, 0) NULL,</t>
  </si>
  <si>
    <t>[SINDO_17DAY] [numeric](4, 0) NULL,</t>
  </si>
  <si>
    <t>[SINDO_18DAY] [numeric](4, 0) NULL,</t>
  </si>
  <si>
    <t>[SINDO_19DAY] [numeric](4, 0) NULL,</t>
  </si>
  <si>
    <t>[SINDO_20DAY] [numeric](4, 0) NULL,</t>
  </si>
  <si>
    <t>[SINDO_21DAY] [numeric](4, 0) NULL,</t>
  </si>
  <si>
    <t>[SINDO_22DAY] [numeric](4, 0) NULL,</t>
  </si>
  <si>
    <t>[SINDO_23DAY] [numeric](4, 0) NULL,</t>
  </si>
  <si>
    <t>[SINDO_24DAY] [numeric](4, 0) NULL,</t>
  </si>
  <si>
    <t>[SINDO_25DAY] [numeric](4, 0) NULL,</t>
  </si>
  <si>
    <t>[SINDO_26DAY] [numeric](4, 0) NULL,</t>
  </si>
  <si>
    <t>[SINDO_27DAY] [numeric](4, 0) NULL,</t>
  </si>
  <si>
    <t>[SINDO_28DAY] [numeric](4, 0) NULL,</t>
  </si>
  <si>
    <t>[SINDO_29DAY] [numeric](4, 0) NULL,</t>
  </si>
  <si>
    <t>[SINDO_30DAY] [numeric](4, 0) NULL,</t>
  </si>
  <si>
    <t>[SINDO_31DAY] [numeric](4, 0) NULL,</t>
  </si>
  <si>
    <t>(</t>
  </si>
  <si>
    <t>[NOHINSAKI] ASC,</t>
  </si>
  <si>
    <t>[TORI_CD] ASC,</t>
  </si>
  <si>
    <t>[BUHIN_CD] ASC</t>
  </si>
  <si>
    <t>)WITH (PAD_INDEX = OFF, STATISTICS_NORECOMPUTE = OFF, IGNORE_DUP_KEY = OFF, ALLOW_ROW_LOCKS = ON, ALLOW_PAGE_LOCKS = ON) ON [PRIMARY]</t>
  </si>
  <si>
    <t>) ON [PRIMARY]</t>
  </si>
  <si>
    <t>SELECT</t>
  </si>
  <si>
    <t>, ISNULL(T.[1DAY_NUMBER], 0), ISNULL(T.[2DAY_NUMBER], 0), ISNULL(T.[3DAY_NUMBER], 0), ISNULL(T.[4DAY_NUMBER], 0), ISNULL(T.[5DAY_NUMBER], 0)</t>
  </si>
  <si>
    <t>, ISNULL(T.[6DAY_NUMBER], 0), ISNULL(T.[7DAY_NUMBER], 0), ISNULL(T.[8DAY_NUMBER], 0), ISNULL(T.[9DAY_NUMBER], 0), ISNULL(T.[10DAY_NUMBER], 0)</t>
  </si>
  <si>
    <t>, ISNULL(T.[11DAY_NUMBER], 0), ISNULL(T.[12DAY_NUMBER], 0), ISNULL(T.[13DAY_NUMBER], 0), ISNULL(T.[14DAY_NUMBER], 0), ISNULL(T.[15DAY_NUMBER], 0)</t>
  </si>
  <si>
    <t>, ISNULL(T.[16DAY_NUMBER], 0), ISNULL(T.[17DAY_NUMBER], 0), ISNULL(T.[18DAY_NUMBER], 0), ISNULL(T.[19DAY_NUMBER], 0), ISNULL(T.[20DAY_NUMBER], 0)</t>
  </si>
  <si>
    <t>, ISNULL(T.[21DAY_NUMBER], 0), ISNULL(T.[22DAY_NUMBER], 0), ISNULL(T.[23DAY_NUMBER], 0), ISNULL(T.[24DAY_NUMBER], 0), ISNULL(T.[25DAY_NUMBER], 0)</t>
  </si>
  <si>
    <t>, ISNULL(T.[26DAY_NUMBER], 0), ISNULL(T.[27DAY_NUMBER], 0), ISNULL(T.[28DAY_NUMBER], 0), ISNULL(T.[29DAY_NUMBER], 0), ISNULL(T.[30DAY_NUMBER], 0)</t>
  </si>
  <si>
    <t>, ISNULL(T.[31DAY_NUMBER], 0)</t>
  </si>
  <si>
    <t>, MB.BUHIN_NAME ,MB.TANA_NO1, MB.TANA_NO2, MB.TANA_NO3, MB.TORIHIN_NO, MB.KIKAKU, MB.IKISAKI_CD, MB.TEBAN</t>
  </si>
  <si>
    <t>FROM [Ukeharai].[T_BUHINSINDO] T</t>
  </si>
  <si>
    <t>LEFT OUTER JOIN [Ukeharai].M_BUHIN MB ON T.BUHIN_CD=MB.BUHIN_CD AND T.TORI_CD=MB.TORI_CD</t>
  </si>
  <si>
    <t>LEFT OUTER JOIN [Ukeharai].M_TORI MT ON T.TORI_CD=MT.TORI_CD</t>
  </si>
  <si>
    <t>WHERE EXISTS(SELECT * FROM [Ukeharai].[T_BUHINSINDO] T1 WHERE T1.BUHIN_CD = MB.BUHIN_CD AND T1.TORI_CD = MB.TORI_CD AND T1.TORI_CD = MT.TORI_CD)</t>
  </si>
  <si>
    <t>AND T.YYYYMM = FORMAT(@sysday,'yyyyMM')</t>
  </si>
  <si>
    <t>ORDER BY TORI_CD, BUHIN_CD, PROCESS;</t>
  </si>
  <si>
    <t>OPEN CursorSindo;</t>
  </si>
  <si>
    <t>FETCH NEXT FROM CursorSindo</t>
  </si>
  <si>
    <t>, @s_1day, @s_2day, @s_3day, @s_4day, @s_5day, @s_6day, @s_7day, @s_8day, @s_9day, @s_10day</t>
  </si>
  <si>
    <t>, @s_11day, @s_12day, @s_13day, @s_14day, @s_15day, @s_16day, @s_17day, @s_18day, @s_19day, @s_20day</t>
  </si>
  <si>
    <t>, @s_21day, @s_22day, @s_23day, @s_24day, @s_25day, @s_26day, @s_27day, @s_28day, @s_29day, @s_30day</t>
  </si>
  <si>
    <t>, @s_31day</t>
  </si>
  <si>
    <t>, @bm_buhin_name, @bm_tana_no1,@bm_tana_no2, @bm_tana_no3, @bm_torihin_no</t>
  </si>
  <si>
    <t>, @bm_kikaku, @bm_ikisaki_cd, @bm_teban</t>
  </si>
  <si>
    <t>, @tm_tori_name</t>
  </si>
  <si>
    <t>WHILE @@FETCH_STATUS = 0</t>
  </si>
  <si>
    <t>DECLARE @zaiko numeric(7,0);</t>
  </si>
  <si>
    <t>CREATE TABLE #tmp_zaiko</t>
  </si>
  <si>
    <t>tori_cd varchar(MAX)</t>
  </si>
  <si>
    <t>, tori_name varchar(MAX)</t>
  </si>
  <si>
    <t>, yyyymm nvarchar(7)</t>
  </si>
  <si>
    <t>, torihin_no varchar(MAX)</t>
  </si>
  <si>
    <t>, buhin_cd varchar(MAX)</t>
  </si>
  <si>
    <t>, buhin_name varchar(MAX)</t>
  </si>
  <si>
    <t>, tana_no1 varchar(MAX)</t>
  </si>
  <si>
    <t>, tana_no2 varchar(MAX)</t>
  </si>
  <si>
    <t>, tana_no3 varchar(MAX)</t>
  </si>
  <si>
    <t>, kikaku varchar(MAX)</t>
  </si>
  <si>
    <t>, zaiko numeric(7,0)</t>
  </si>
  <si>
    <t>INSERT INTO #tmp_zaiko EXEC [Ukeharai].[Select_Zaiko_Tyuzan] @ID_Tori=@s_tori_cd, @ID_Buhin = @s_buhin_cd, @S_SyuriYYYYMMDD = @sysday;</t>
  </si>
  <si>
    <t>DROP TABLE #tmp_zaiko;</t>
  </si>
  <si>
    <t>-- 不足数量（当月／次月）を求める</t>
  </si>
  <si>
    <t>DECLARE @fusoku_1st numeric = 0;</t>
  </si>
  <si>
    <t>DECLARE @fusoku_2nd numeric = 0;</t>
  </si>
  <si>
    <t>+ @s_11day + @s_12day + @s_13day + @s_14day + @s_15day + @s_16day + @s_17day + @s_18day + @s_19day + @s_20day</t>
  </si>
  <si>
    <t>+ @s_21day + @s_22day + @s_23day + @s_24day + @s_25day + @s_26day + @s_27day + @s_28day + @s_29day + @s_30day</t>
  </si>
  <si>
    <t>+ @s_31day;</t>
  </si>
  <si>
    <t>SET @fusoku_1st = ISNULL(@zaiko, 0) - @sindo_total;</t>
  </si>
  <si>
    <t>SET @fusoku_2nd = @fusoku_1st;</t>
  </si>
  <si>
    <t>CREATE TABLE #tmp_jigetsu</t>
  </si>
  <si>
    <t>NUM_1DAY numeric, NUM_2DAY numeric, NUM_3DAY numeric, NUM_4DAY numeric, NUM_5DAY numeric, NUM_6DAY numeric, NUM_7DAY numeric, NUM_8DAY numeric, NUM_9DAY numeric, NUM_10DAY numeric</t>
  </si>
  <si>
    <t>, NUM_11DAY numeric, NUM_12DAY numeric, NUM_13DAY numeric, NUM_14DAY numeric, NUM_15DAY numeric, NUM_16DAY numeric, NUM_17DAY numeric, NUM_18DAY numeric, NUM_19DAY numeric, NUM_20DAY numeric</t>
  </si>
  <si>
    <t>, NUM_21DAY numeric, NUM_22DAY numeric, NUM_23DAY numeric, NUM_24DAY numeric, NUM_25DAY numeric, NUM_26DAY numeric, NUM_27DAY numeric, NUM_28DAY numeric, NUM_29DAY numeric, NUM_30DAY numeric</t>
  </si>
  <si>
    <t>, NUM_31DAY numeric</t>
  </si>
  <si>
    <t>INSERT INTO #tmp_jigetsu SELECT [1DAY_NUMBER], [2DAY_NUMBER], [3DAY_NUMBER], [4DAY_NUMBER], [5DAY_NUMBER], [6DAY_NUMBER], [7DAY_NUMBER], [8DAY_NUMBER], [9DAY_NUMBER], [10DAY_NUMBER]</t>
  </si>
  <si>
    <t>, [11DAY_NUMBER], [12DAY_NUMBER], [13DAY_NUMBER], [14DAY_NUMBER], [15DAY_NUMBER], [16DAY_NUMBER], [17DAY_NUMBER], [18DAY_NUMBER], [19DAY_NUMBER], [20DAY_NUMBER]</t>
  </si>
  <si>
    <t>, [21DAY_NUMBER], [22DAY_NUMBER], [23DAY_NUMBER], [24DAY_NUMBER], [25DAY_NUMBER], [26DAY_NUMBER], [27DAY_NUMBER], [28DAY_NUMBER], [29DAY_NUMBER], [30DAY_NUMBER]</t>
  </si>
  <si>
    <t>, [31DAY_NUMBER]</t>
  </si>
  <si>
    <t>FROM [Ukeharai].[T_BUHINSINDO]</t>
  </si>
  <si>
    <t>SELECT * FROM #tmp_jigetsu;</t>
  </si>
  <si>
    <t>OPEN CursorJigetu;</t>
  </si>
  <si>
    <t>DECLARE @ji_1day numeric, @ji_2day numeric, @ji_3day numeric, @ji_4day numeric, @ji_5day numeric</t>
  </si>
  <si>
    <t>, @ji_6day numeric, @ji_7day numeric, @ji_8day numeric, @ji_9day numeric, @ji_10day numeric</t>
  </si>
  <si>
    <t>, @ji_11day numeric, @ji_12day numeric, @ji_13day numeric, @ji_14day numeric, @ji_15day numeric</t>
  </si>
  <si>
    <t>, @ji_16day numeric, @ji_17day numeric, @ji_18day numeric, @ji_19day numeric, @ji_20day numeric</t>
  </si>
  <si>
    <t>, @ji_21day numeric, @ji_22day numeric, @ji_23day numeric, @ji_24day numeric, @ji_25day numeric</t>
  </si>
  <si>
    <t>, @ji_26day numeric, @ji_27day numeric, @ji_28day numeric, @ji_29day numeric, @ji_30day numeric</t>
  </si>
  <si>
    <t>, @ji_31day numeric;</t>
  </si>
  <si>
    <t>FETCH NEXT FROM CursorJigetu</t>
  </si>
  <si>
    <t>INTO @ji_1day, @ji_2day, @ji_3day, @ji_4day, @ji_5day, @ji_6day, @ji_7day, @ji_8day, @ji_9day, @ji_10day</t>
  </si>
  <si>
    <t>, @ji_11day, @ji_12day, @ji_13day, @ji_14day, @ji_15day, @ji_16day, @ji_17day, @ji_18day, @ji_19day, @ji_20day</t>
  </si>
  <si>
    <t>, @ji_21day, @ji_22day, @ji_23day, @ji_24day, @ji_25day, @ji_26day, @ji_27day, @ji_28day, @ji_29day, @ji_30day</t>
  </si>
  <si>
    <t>, @ji_31day</t>
  </si>
  <si>
    <t>SET @fusoku_2nd = ISNULL(@fusoku_1st, 0) - ISNULL(@ji_1day, 0) - ISNULL(@ji_2day, 0) - ISNULL(@ji_3day, 0) - ISNULL(@ji_4day, 0) - ISNULL(@ji_5day, 0) - ISNULL(@ji_6day, 0) - ISNULL(@ji_7day, 0) - ISNULL(@ji_8day, 0) - ISNULL(@ji_9day, 0) - ISNULL(@ji_10day, 0)</t>
  </si>
  <si>
    <t>- ISNULL(@ji_11day, 0) - ISNULL(@ji_12day, 0) - ISNULL(@ji_13day, 0) - ISNULL(@ji_14day, 0) - ISNULL(@ji_15day, 0) - ISNULL(@ji_16day, 0) - ISNULL(@ji_17day, 0) - ISNULL(@ji_18day, 0) - ISNULL(@ji_19day, 0) - ISNULL(@ji_20day, 0)</t>
  </si>
  <si>
    <t>- ISNULL(@ji_21day, 0) - ISNULL(@ji_22day, 0) - ISNULL(@ji_23day, 0) - ISNULL(@ji_24day, 0) - ISNULL(@ji_25day, 0) - ISNULL(@ji_26day, 0) - ISNULL(@ji_27day, 0) - ISNULL(@ji_28day, 0) - ISNULL(@ji_29day, 0) - ISNULL(@ji_30day, 0)</t>
  </si>
  <si>
    <t>- ISNULL(@ji_31day, 0);</t>
  </si>
  <si>
    <t>-- １回で終了のはず</t>
  </si>
  <si>
    <t>BREAK;</t>
  </si>
  <si>
    <t>END</t>
  </si>
  <si>
    <t>DROP TABLE #tmp_jigetsu;</t>
  </si>
  <si>
    <t>-- 不足数量（当月または次月いずれか）が０より大なら次のレコードへ</t>
  </si>
  <si>
    <t>IF @fusoku_1st &gt; 0 AND @fusoku_2nd &gt; 0</t>
  </si>
  <si>
    <t>CONTINUE;</t>
  </si>
  <si>
    <t>DECLARE @dayCount numeric = 1;</t>
  </si>
  <si>
    <t>DECLARE @dayKosu numeric = 0;</t>
  </si>
  <si>
    <t>DECLARE @keppinsu numeric = 0;</t>
  </si>
  <si>
    <t>DECLARE @keppinbi date;</t>
  </si>
  <si>
    <t>DECLARE @nextdayCount numeric = 1;</t>
  </si>
  <si>
    <t>WHILE (@dayCount &lt;= 31)</t>
  </si>
  <si>
    <t>IF @dayCount = 1</t>
  </si>
  <si>
    <t>SET @dayKosu = ISNULL(@s_1day, 0);</t>
  </si>
  <si>
    <t>SET @keppinsu = @zaiko - @dayKosu;</t>
  </si>
  <si>
    <t>ELSE IF @dayCount = 2</t>
  </si>
  <si>
    <t>SET @dayKosu = ISNULL(@s_2day, 0);</t>
  </si>
  <si>
    <t>ELSE IF @dayCount = 3</t>
  </si>
  <si>
    <t>SET @dayKosu = ISNULL(@s_3day, 0);</t>
  </si>
  <si>
    <t>ELSE IF @dayCount = 4</t>
  </si>
  <si>
    <t>SET @dayKosu = ISNULL(@s_4day, 0);</t>
  </si>
  <si>
    <t>ELSE IF @dayCount = 5</t>
  </si>
  <si>
    <t>SET @dayKosu = ISNULL(@s_5day, 0);</t>
  </si>
  <si>
    <t>ELSE IF @dayCount = 6</t>
  </si>
  <si>
    <t>SET @dayKosu = ISNULL(@s_6day, 0);</t>
  </si>
  <si>
    <t>ELSE IF @dayCount = 7</t>
  </si>
  <si>
    <t>SET @dayKosu = ISNULL(@s_7day, 0);</t>
  </si>
  <si>
    <t>ELSE IF @dayCount = 8</t>
  </si>
  <si>
    <t>SET @dayKosu = ISNULL(@s_8day, 0);</t>
  </si>
  <si>
    <t>ELSE IF @dayCount = 9</t>
  </si>
  <si>
    <t>SET @dayKosu = ISNULL(@s_9day, 0);</t>
  </si>
  <si>
    <t>ELSE IF @dayCount = 10</t>
  </si>
  <si>
    <t>SET @dayKosu = ISNULL(@s_10day, 0);</t>
  </si>
  <si>
    <t>ELSE IF @dayCount = 11</t>
  </si>
  <si>
    <t>SET @dayKosu = ISNULL(@s_11day, 0);</t>
  </si>
  <si>
    <t>ELSE IF @dayCount = 12</t>
  </si>
  <si>
    <t>SET @dayKosu = ISNULL(@s_12day, 0);</t>
  </si>
  <si>
    <t>ELSE IF @dayCount = 13</t>
  </si>
  <si>
    <t>SET @dayKosu = ISNULL(@s_13day, 0);</t>
  </si>
  <si>
    <t>ELSE IF @dayCount = 14</t>
  </si>
  <si>
    <t>SET @dayKosu = ISNULL(@s_14day, 0);</t>
  </si>
  <si>
    <t>ELSE IF @dayCount = 15</t>
  </si>
  <si>
    <t>SET @dayKosu = ISNULL(@s_15day, 0);</t>
  </si>
  <si>
    <t>ELSE IF @dayCount = 16</t>
  </si>
  <si>
    <t>SET @dayKosu = ISNULL(@s_16day, 0);</t>
  </si>
  <si>
    <t>ELSE IF @dayCount = 17</t>
  </si>
  <si>
    <t>SET @dayKosu = ISNULL(@s_17day, 0);</t>
  </si>
  <si>
    <t>ELSE IF @dayCount = 18</t>
  </si>
  <si>
    <t>SET @dayKosu = ISNULL(@s_18day, 0);</t>
  </si>
  <si>
    <t>ELSE IF @dayCount = 19</t>
  </si>
  <si>
    <t>SET @dayKosu = ISNULL(@s_19day, 0);</t>
  </si>
  <si>
    <t>ELSE IF @dayCount = 20</t>
  </si>
  <si>
    <t>SET @dayKosu = ISNULL(@s_20day, 0);</t>
  </si>
  <si>
    <t>ELSE IF @dayCount = 21</t>
  </si>
  <si>
    <t>SET @dayKosu = ISNULL(@s_21day, 0);</t>
  </si>
  <si>
    <t>ELSE IF @dayCount = 22</t>
  </si>
  <si>
    <t>SET @dayKosu = ISNULL(@s_22day, 0);</t>
  </si>
  <si>
    <t>ELSE IF @dayCount = 23</t>
  </si>
  <si>
    <t>SET @dayKosu = ISNULL(@s_23day, 0);</t>
  </si>
  <si>
    <t>ELSE IF @dayCount = 24</t>
  </si>
  <si>
    <t>SET @dayKosu = ISNULL(@s_24day, 0);</t>
  </si>
  <si>
    <t>ELSE IF @dayCount = 25</t>
  </si>
  <si>
    <t>SET @dayKosu = ISNULL(@s_25day, 0);</t>
  </si>
  <si>
    <t>ELSE IF @dayCount = 26</t>
  </si>
  <si>
    <t>SET @dayKosu = ISNULL(@s_26day, 0);</t>
  </si>
  <si>
    <t>ELSE IF @dayCount = 27</t>
  </si>
  <si>
    <t>SET @dayKosu = ISNULL(@s_27day, 0);</t>
  </si>
  <si>
    <t>ELSE IF @dayCount = 28</t>
  </si>
  <si>
    <t>SET @dayKosu = ISNULL(@s_28day, 0);</t>
  </si>
  <si>
    <t>ELSE IF @dayCount = 29</t>
  </si>
  <si>
    <t>SET @dayKosu = ISNULL(@s_29day, 0);</t>
  </si>
  <si>
    <t>ELSE IF @dayCount = 30</t>
  </si>
  <si>
    <t>SET @dayKosu = ISNULL(@s_30day, 0);</t>
  </si>
  <si>
    <t>ELSE IF @dayCount = 31</t>
  </si>
  <si>
    <t>SET @dayKosu = ISNULL(@s_31day, 0);</t>
  </si>
  <si>
    <t>IF @dayCount &lt;&gt; 1</t>
  </si>
  <si>
    <t>SET @keppinsu -= @dayKosu;</t>
  </si>
  <si>
    <t>SET @dayCount += 1;</t>
  </si>
  <si>
    <t>SET @dayKosu = 0;</t>
  </si>
  <si>
    <t>IF @dayCount &gt; 31 AND @keppinsu &gt; 0</t>
  </si>
  <si>
    <t>DECLARE @nextdayKosu numeric = 0;</t>
  </si>
  <si>
    <t>WHILE (@nextdayCount &lt;= 31)</t>
  </si>
  <si>
    <t>IF @nextdayCount = 1</t>
  </si>
  <si>
    <t>SET @nextdayKosu = ISNULL(@ji_1day, 0);</t>
  </si>
  <si>
    <t>ELSE IF @nextdayCount = 2</t>
  </si>
  <si>
    <t>SET @nextdayKosu = ISNULL(@ji_2day, 0);</t>
  </si>
  <si>
    <t>ELSE IF @nextdayCount = 3</t>
  </si>
  <si>
    <t>SET @nextdayKosu = ISNULL(@ji_3day, 0);</t>
  </si>
  <si>
    <t>ELSE IF @nextdayCount = 4</t>
  </si>
  <si>
    <t>SET @nextdayKosu = ISNULL(@ji_4day, 0);</t>
  </si>
  <si>
    <t>ELSE IF @nextdayCount = 5</t>
  </si>
  <si>
    <t>SET @nextdayKosu = ISNULL(@ji_5day, 0);</t>
  </si>
  <si>
    <t>ELSE IF @nextdayCount = 6</t>
  </si>
  <si>
    <t>SET @nextdayKosu = ISNULL(@ji_6day, 0);</t>
  </si>
  <si>
    <t>ELSE IF @nextdayCount = 7</t>
  </si>
  <si>
    <t>SET @nextdayKosu = ISNULL(@ji_7day, 0);</t>
  </si>
  <si>
    <t>ELSE IF @nextdayCount = 8</t>
  </si>
  <si>
    <t>SET @nextdayKosu = ISNULL(@ji_8day, 0);</t>
  </si>
  <si>
    <t>ELSE IF @nextdayCount = 9</t>
  </si>
  <si>
    <t>SET @nextdayKosu = ISNULL(@ji_9day, 0);</t>
  </si>
  <si>
    <t>ELSE IF @nextdayCount = 10</t>
  </si>
  <si>
    <t>SET @nextdayKosu = ISNULL(@ji_10day, 0);</t>
  </si>
  <si>
    <t>ELSE IF @nextdayCount = 11</t>
  </si>
  <si>
    <t>SET @nextdayKosu = ISNULL(@ji_11day, 0);</t>
  </si>
  <si>
    <t>ELSE IF @nextdayCount = 12</t>
  </si>
  <si>
    <t>SET @nextdayKosu = ISNULL(@ji_12day, 0);</t>
  </si>
  <si>
    <t>ELSE IF @nextdayCount = 13</t>
  </si>
  <si>
    <t>SET @nextdayKosu = ISNULL(@ji_13day, 0);</t>
  </si>
  <si>
    <t>ELSE IF @nextdayCount = 14</t>
  </si>
  <si>
    <t>SET @nextdayKosu = ISNULL(@ji_14day, 0);</t>
  </si>
  <si>
    <t>ELSE IF @nextdayCount = 15</t>
  </si>
  <si>
    <t>SET @nextdayKosu = ISNULL(@ji_15day, 0);</t>
  </si>
  <si>
    <t>ELSE IF @nextdayCount = 16</t>
  </si>
  <si>
    <t>SET @nextdayKosu = ISNULL(@ji_16day, 0);</t>
  </si>
  <si>
    <t>ELSE IF @nextdayCount = 17</t>
  </si>
  <si>
    <t>SET @nextdayKosu = ISNULL(@ji_17day, 0);</t>
  </si>
  <si>
    <t>ELSE IF @nextdayCount = 18</t>
  </si>
  <si>
    <t>SET @nextdayKosu = ISNULL(@ji_18day, 0);</t>
  </si>
  <si>
    <t>ELSE IF @nextdayCount = 19</t>
  </si>
  <si>
    <t>SET @nextdayKosu = ISNULL(@ji_19day, 0);</t>
  </si>
  <si>
    <t>ELSE IF @nextdayCount = 20</t>
  </si>
  <si>
    <t>SET @nextdayKosu = ISNULL(@ji_20day, 0);</t>
  </si>
  <si>
    <t>ELSE IF @nextdayCount = 21</t>
  </si>
  <si>
    <t>SET @nextdayKosu = ISNULL(@ji_21day, 0);</t>
  </si>
  <si>
    <t>ELSE IF @nextdayCount = 22</t>
  </si>
  <si>
    <t>SET @nextdayKosu = ISNULL(@ji_22day, 0);</t>
  </si>
  <si>
    <t>ELSE IF @nextdayCount = 23</t>
  </si>
  <si>
    <t>SET @nextdayKosu = ISNULL(@ji_23day, 0);</t>
  </si>
  <si>
    <t>ELSE IF @nextdayCount = 24</t>
  </si>
  <si>
    <t>SET @nextdayKosu = ISNULL(@ji_24day, 0);</t>
  </si>
  <si>
    <t>ELSE IF @nextdayCount = 25</t>
  </si>
  <si>
    <t>SET @nextdayKosu = ISNULL(@ji_25day, 0);</t>
  </si>
  <si>
    <t>ELSE IF @nextdayCount = 26</t>
  </si>
  <si>
    <t>SET @nextdayKosu = ISNULL(@ji_26day, 0);</t>
  </si>
  <si>
    <t>ELSE IF @nextdayCount = 27</t>
  </si>
  <si>
    <t>SET @nextdayKosu = ISNULL(@ji_27day, 0);</t>
  </si>
  <si>
    <t>ELSE IF @nextdayCount = 28</t>
  </si>
  <si>
    <t>SET @nextdayKosu = ISNULL(@ji_28day, 0);</t>
  </si>
  <si>
    <t>ELSE IF @nextdayCount = 29</t>
  </si>
  <si>
    <t>SET @nextdayKosu = ISNULL(@ji_29day, 0);</t>
  </si>
  <si>
    <t>ELSE IF @nextdayCount = 30</t>
  </si>
  <si>
    <t>SET @nextdayKosu = ISNULL(@ji_30day, 0);</t>
  </si>
  <si>
    <t>ELSE IF @nextdayCount = 31</t>
  </si>
  <si>
    <t>SET @nextdayKosu = ISNULL(@ji_31day, 0);</t>
  </si>
  <si>
    <t>SET @keppinsu -= @nextdayKosu;</t>
  </si>
  <si>
    <t>SET @nextdayCount += 1;</t>
  </si>
  <si>
    <t>IF @keppinsu &gt; 0</t>
  </si>
  <si>
    <t>ELSE</t>
  </si>
  <si>
    <t>IF @dayCount &gt; 31</t>
  </si>
  <si>
    <t>SET @keppinbi = DATEADD(dd, (@dayCount - 2), @sysday_s);</t>
  </si>
  <si>
    <t>-- 納期（最直近の納品日）を求める</t>
  </si>
  <si>
    <t>FROM Ukeharai.T_UKEHARAIMEISAI</t>
  </si>
  <si>
    <t>WHERE TORI_CD=@s_tori_cd AND BUHIN_CD=@s_buhin_cd AND UKEHARAI_KBN='1'</t>
  </si>
  <si>
    <t>AND UKEHARA_YYYYMMDD BETWEEN @sysday_s AND @sysday_e</t>
  </si>
  <si>
    <t>WHERE TORI_CD=@s_tori_cd AND BUHIN_CD=@s_buhin_cd AND UKEHARAI_KBN='2'</t>
  </si>
  <si>
    <t xml:space="preserve">INSERT INTO #tmp_keppin </t>
  </si>
  <si>
    <t>, TANA_NO1, TANA_NO2, TANA_NO3, TORIHIN_NO, KIKAKU, IKISAKI_CD, TEBAN</t>
  </si>
  <si>
    <t>, UKESU, HARASU, ZAIKO</t>
  </si>
  <si>
    <t>, SINDO_1DAY, SINDO_2DAY, SINDO_3DAY, SINDO_4DAY, SINDO_5DAY, SINDO_6DAY, SINDO_7DAY, SINDO_8DAY, SINDO_9DAY, SINDO_10DAY</t>
  </si>
  <si>
    <t>, SINDO_11DAY, SINDO_12DAY, SINDO_13DAY, SINDO_14DAY, SINDO_15DAY, SINDO_16DAY, SINDO_17DAY, SINDO_18DAY, SINDO_19DAY, SINDO_20DAY</t>
  </si>
  <si>
    <t>, SINDO_21DAY, SINDO_22DAY, SINDO_23DAY, SINDO_24DAY, SINDO_25DAY, SINDO_26DAY, SINDO_27DAY, SINDO_28DAY, SINDO_29DAY, SINDO_30DAY</t>
  </si>
  <si>
    <t>, KABUSOKU_1DAY, KABUSOKU_2DAY, KABUSOKU_3DAY, KABUSOKU_4DAY, KABUSOKU_5DAY, KABUSOKU_6DAY, KABUSOKU_7DAY, KABUSOKU_8DAY, KABUSOKU_9DAY, KABUSOKU_10DAY</t>
  </si>
  <si>
    <t>, KABUSOKU_11DAY, KABUSOKU_12DAY, KABUSOKU_13DAY, KABUSOKU_14DAY, KABUSOKU_15DAY, KABUSOKU_16DAY, KABUSOKU_17DAY, KABUSOKU_18DAY, KABUSOKU_19DAY, KABUSOKU_20DAY</t>
  </si>
  <si>
    <t>, KABUSOKU_21DAY, KABUSOKU_22DAY, KABUSOKU_23DAY, KABUSOKU_24DAY, KABUSOKU_25DAY, KABUSOKU_26DAY, KABUSOKU_27DAY, KABUSOKU_28DAY, KABUSOKU_29DAY, KABUSOKU_30DAY</t>
  </si>
  <si>
    <t xml:space="preserve">VALUES </t>
  </si>
  <si>
    <t>, @bm_tana_no1, @bm_tana_no2, @bm_tana_no3, @bm_torihin_no, @bm_kikaku, @bm_ikisaki_cd, @bm_teban</t>
  </si>
  <si>
    <t>, @uke, @hara, @zaiko</t>
  </si>
  <si>
    <t>);</t>
  </si>
  <si>
    <t>CLOSE CursorSindo;</t>
  </si>
  <si>
    <t>DEALLOCATE CursorSindo;</t>
  </si>
  <si>
    <t>SELECT * FROM #tmp_keppin;</t>
  </si>
  <si>
    <t>INSERT INTO T_KEPPIN SELECT * FROM #tmp_keppin;</t>
  </si>
  <si>
    <t>DROP TABLE #tmp_keppin;</t>
  </si>
  <si>
    <t>[SINDO_TOTAL] [numeric](6, 0) NULL,</t>
  </si>
  <si>
    <t>SET @zaiko = ISNULL((SELECT zaiko FROM #tmp_zaiko), 0);</t>
  </si>
  <si>
    <t>DECLARE @sindo_total numeric(6,0) = @s_1day + @s_2day + @s_3day + @s_4day + @s_5day + @s_6day + @s_7day + @s_8day + @s_9day + @s_10day</t>
  </si>
  <si>
    <t>CLOSE CursorJigetu;</t>
  </si>
  <si>
    <t>DEALLOCATE CursorJigetu;</t>
  </si>
  <si>
    <t>, SINDO_31DAY, SINDO_TOTAL</t>
  </si>
  <si>
    <t>, KABUSOKU_31DAY, KABUSOKU_TOTAL</t>
  </si>
  <si>
    <t>, @s_31day, @sindo_total</t>
  </si>
  <si>
    <t>-- Add the parameters for the stored procedure here</t>
  </si>
  <si>
    <t>-- 部品進度テーブル用</t>
  </si>
  <si>
    <t>-- 部品マスタ用</t>
  </si>
  <si>
    <t>-- 取引先マスタ用</t>
  </si>
  <si>
    <t>-- 基準のキー情報</t>
  </si>
  <si>
    <t>-- システム日付</t>
  </si>
  <si>
    <t>-- SET NOCOUNT ON added to prevent extra result sets from</t>
  </si>
  <si>
    <t>-- interfering with SELECT statements.</t>
  </si>
  <si>
    <t>-- 一時テーブルを作成（欠品部品情報テーブルと同等）</t>
  </si>
  <si>
    <t>-- 部品進度テーブル</t>
  </si>
  <si>
    <t>-- 部品マスタ</t>
  </si>
  <si>
    <t>-- 取引先マスタ</t>
  </si>
  <si>
    <t>-- 在庫数を求める</t>
  </si>
  <si>
    <t>-- 一旦、当月を次月に設定しておく（次月のレコードがない場合を考慮）</t>
  </si>
  <si>
    <t>-- ここで一時テーブルを解放する</t>
  </si>
  <si>
    <t>-- ライン欠品日を求める</t>
  </si>
  <si>
    <t>-- 次月用</t>
  </si>
  <si>
    <t>-- カウンタをインクリメント</t>
  </si>
  <si>
    <t>-- 次月を見る</t>
  </si>
  <si>
    <t>-- 欠品数の判定</t>
  </si>
  <si>
    <t>-- 欠品日を確定</t>
  </si>
  <si>
    <t>-- 当月受入数、当月払出数を求める</t>
  </si>
  <si>
    <t>-- 作成した一時テーブルを欠品部品情報テーブルへ移行する</t>
  </si>
  <si>
    <t>-- 一時テーブルの解放</t>
  </si>
  <si>
    <t>-- 過不足データの合計を計算する</t>
  </si>
  <si>
    <t>-- 試算表データの向こう３ヶ月を求める</t>
  </si>
  <si>
    <t>DECLARE @1stMonth numeric = 0;</t>
  </si>
  <si>
    <t>DECLARE @2ndMonth numeric = 0;</t>
  </si>
  <si>
    <t>DECLARE @3rdMonth numeric = 0;</t>
  </si>
  <si>
    <t>-- YYYYMMの６桁なら試算表データを設定する</t>
  </si>
  <si>
    <t>IF LEN(@s_yyyymm) = 6</t>
  </si>
  <si>
    <t>DECLARE @w_yyyy numeric = CONVERT(numeric ,YEAR(@sysday), 0);</t>
  </si>
  <si>
    <t>DECLARE @w_mm numeric = CONVERT(numeric, MONTH(@sysday), 0);</t>
  </si>
  <si>
    <t>IF @w_mm = 1</t>
  </si>
  <si>
    <t>ELSE IF @w_mm = 2</t>
  </si>
  <si>
    <t>-- 次年の試算表データを取得する必要がある</t>
  </si>
  <si>
    <t>-- 試算表テーブル用</t>
  </si>
  <si>
    <t>DECLARE @s_1month numeric(7,0);</t>
  </si>
  <si>
    <t>DECLARE @s_2month numeric(7,0);</t>
  </si>
  <si>
    <t>DECLARE @s_3month numeric(7,0);</t>
  </si>
  <si>
    <t>DECLARE @s_4month numeric(7,0);</t>
  </si>
  <si>
    <t>DECLARE @s_5month numeric(7,0);</t>
  </si>
  <si>
    <t>DECLARE @s_6month numeric(7,0);</t>
  </si>
  <si>
    <t>DECLARE @s_7month numeric(7,0);</t>
  </si>
  <si>
    <t>DECLARE @s_8month numeric(7,0);</t>
  </si>
  <si>
    <t>DECLARE @s_9month numeric(7,0);</t>
  </si>
  <si>
    <t>DECLARE @s_10month numeric(7,0);</t>
  </si>
  <si>
    <t>DECLARE @s_11month numeric(7,0);</t>
  </si>
  <si>
    <t>DECLARE @s_12month numeric(7,0);</t>
  </si>
  <si>
    <t>-- 試算表テーブル</t>
  </si>
  <si>
    <t>, ISNULL(TS.[1MONTH_NUMBER], 0), ISNULL(TS.[2MONTH_NUMBER], 0), ISNULL(TS.[3MONTH_NUMBER], 0), ISNULL(TS.[4MONTH_NUMBER], 0), ISNULL(TS.[5MONTH_NUMBER], 0), ISNULL(TS.[6MONTH_NUMBER], 0)</t>
  </si>
  <si>
    <t>, ISNULL(TS.[7MONTH_NUMBER], 0), ISNULL(TS.[8MONTH_NUMBER], 0), ISNULL(TS.[9MONTH_NUMBER], 0), ISNULL(TS.[10MONTH_NUMBER], 0), ISNULL(TS.[11MONTH_NUMBER], 0), ISNULL(TS.[12MONTH_NUMBER], 0)</t>
  </si>
  <si>
    <t>LEFT OUTER JOIN [Ukeharai].T_SISAN TS ON T.NOHINSAKI=TS.NOHINSAKI AND T.BUHIN_CD=TS.BUHIN_CD AND T.TORI_CD=TS.TORI_CD AND T.PROCESS=TS.PROCESS AND T.YYYYMM=TS.YYYYMM</t>
  </si>
  <si>
    <t>, @s_1month, @s_2month, @s_3month, @s_4month, @s_5month, @s_6month</t>
  </si>
  <si>
    <t>, @s_7month, @s_8month, @s_9month, @s_10month, @s_11month, @s_12month</t>
  </si>
  <si>
    <t>IF @w_mm &gt;= 1 AND @w_mm &lt;= 10</t>
  </si>
  <si>
    <t>SET @1stMonth = @s_1month;</t>
  </si>
  <si>
    <t>SET @2ndMonth = @s_2month;</t>
  </si>
  <si>
    <t>SET @3rdMonth = @s_3month;</t>
  </si>
  <si>
    <t>SET @1stMonth = @s_2month;</t>
  </si>
  <si>
    <t>SET @2ndMonth = @s_3month;</t>
  </si>
  <si>
    <t>SET @3rdMonth = @s_4month;</t>
  </si>
  <si>
    <t>ELSE IF @w_mm = 3</t>
  </si>
  <si>
    <t>SET @1stMonth = @s_3month;</t>
  </si>
  <si>
    <t>SET @2ndMonth = @s_4month;</t>
  </si>
  <si>
    <t>SET @3rdMonth = @s_5month;</t>
  </si>
  <si>
    <t>ELSE IF @w_mm = 4</t>
  </si>
  <si>
    <t>SET @1stMonth = @s_4month;</t>
  </si>
  <si>
    <t>SET @2ndMonth = @s_5month;</t>
  </si>
  <si>
    <t>SET @3rdMonth = @s_6month;</t>
  </si>
  <si>
    <t>ELSE IF @w_mm = 5</t>
  </si>
  <si>
    <t>SET @1stMonth = @s_5month;</t>
  </si>
  <si>
    <t>SET @2ndMonth = @s_6month;</t>
  </si>
  <si>
    <t>SET @3rdMonth = @s_7month;</t>
  </si>
  <si>
    <t>ELSE IF @w_mm = 6</t>
  </si>
  <si>
    <t>SET @1stMonth = @s_6month;</t>
  </si>
  <si>
    <t>SET @2ndMonth = @s_7month;</t>
  </si>
  <si>
    <t>SET @3rdMonth = @s_8month;</t>
  </si>
  <si>
    <t>ELSE IF @w_mm = 7</t>
  </si>
  <si>
    <t>SET @1stMonth = @s_7month;</t>
  </si>
  <si>
    <t>SET @2ndMonth = @s_8month;</t>
  </si>
  <si>
    <t>SET @3rdMonth = @s_9month;</t>
  </si>
  <si>
    <t>ELSE IF @w_mm = 8</t>
  </si>
  <si>
    <t>SET @1stMonth = @s_8month;</t>
  </si>
  <si>
    <t>SET @2ndMonth = @s_9month;</t>
  </si>
  <si>
    <t>SET @3rdMonth = @s_10month;</t>
  </si>
  <si>
    <t>ELSE IF @w_mm = 9</t>
  </si>
  <si>
    <t>SET @1stMonth = @s_9month;</t>
  </si>
  <si>
    <t>SET @2ndMonth = @s_10month;</t>
  </si>
  <si>
    <t>SET @3rdMonth = @s_11month;</t>
  </si>
  <si>
    <t>ELSE IF @w_mm = 10</t>
  </si>
  <si>
    <t>SET @1stMonth = @s_10month;</t>
  </si>
  <si>
    <t>SET @2ndMonth = @s_11month;</t>
  </si>
  <si>
    <t>SET @3rdMonth = @s_12month;</t>
  </si>
  <si>
    <t>DECLARE @s_nohinsaki varchar(1);</t>
  </si>
  <si>
    <t>[BUHIN_NAME] [varchar](20) NULL,</t>
  </si>
  <si>
    <t>T.NOHINSAKI, T.TORI_CD, T.BUHIN_CD, T.PROCESS, T.YYYYMM</t>
  </si>
  <si>
    <t>INTO @s_nohinsaki, @s_tori_cd, @s_buhin_cd, @s_process, @s_yyyymm</t>
  </si>
  <si>
    <t>WHERE NOHINSAKI=@s_nohinsaki AND TORI_CD=@s_tori_cd AND BUHIN_CD=@s_buhin_cd AND PROCESS=@s_process AND YYYYMM = FORMAT(DATEADD(MM,1,@sysday),'yyyyMM');</t>
  </si>
  <si>
    <t>CREATE TABLE #tmp_sisan_nextmonth</t>
  </si>
  <si>
    <t>NUM_1MONTH numeric, NUM_2MONTH numeric, NUM_3MONTH numeric, NUM_4MONTH numeric, NUM_5MONTH numeric, NUM_6MONTH numeric</t>
  </si>
  <si>
    <t>, NUM_7MONTH numeric, NUM_8MONTH numeric, NUM_9MONTH numeric, NUM_10MONTH numeric, NUM_11MONTH numeric, NUM_12MONTH numeric</t>
  </si>
  <si>
    <t>INSERT INTO #tmp_sisan_nextmonth SELECT [1MONTH_NUMBER], [2MONTH_NUMBER], [3MONTH_NUMBER], [4MONTH_NUMBER], [5MONTH_NUMBER], [6MONTH_NUMBER]</t>
  </si>
  <si>
    <t>, [7MONTH_NUMBER], [8MONTH_NUMBER], [9MONTH_NUMBER], [10MONTH_NUMBER], [11MONTH_NUMBER], [12MONTH_NUMBER]</t>
  </si>
  <si>
    <t>FROM [Ukeharai].[T_SISAN]</t>
  </si>
  <si>
    <t xml:space="preserve">DECLARE CursorSisan CURSOR FOR </t>
  </si>
  <si>
    <t>SELECT * FROM #tmp_sisan_nextmonth;</t>
  </si>
  <si>
    <t>OPEN CursorSisan;</t>
  </si>
  <si>
    <t>DECLARE @si_1month numeric, @si_2month numeric, @si_3month numeric, @si_4month numeric, @si_5month numeric, @si_6month numeric</t>
  </si>
  <si>
    <t>, @si_7month numeric, @si_8month numeric, @si_9month numeric, @si_10month numeric, @si_11month numeric, @si_12month numeric;</t>
  </si>
  <si>
    <t>FETCH NEXT FROM CursorSisan</t>
  </si>
  <si>
    <t>INTO @si_1month, @si_2month, @si_3month, @si_4month, @si_5month, @si_6month</t>
  </si>
  <si>
    <t>, @si_7month, @si_8month, @si_9month, @si_10month, @si_11month, @si_12month;</t>
  </si>
  <si>
    <t>IF @w_mm = 11</t>
  </si>
  <si>
    <t>SET @1stMonth = @s_11month;</t>
  </si>
  <si>
    <t>SET @2ndMonth = @s_12month;</t>
  </si>
  <si>
    <t>SET @3rdMonth = @si_1month;</t>
  </si>
  <si>
    <t>ELSE IF @w_mm = 12</t>
  </si>
  <si>
    <t>SET @1stMonth = @s_12month;</t>
  </si>
  <si>
    <t>SET @2ndMonth = @si_1month;</t>
  </si>
  <si>
    <t>SET @3rdMonth = @si_2month;</t>
  </si>
  <si>
    <t>-- カーソル解放</t>
  </si>
  <si>
    <t>CLOSE CursorSisan;</t>
  </si>
  <si>
    <t>DEALLOCATE CursorSisan;</t>
  </si>
  <si>
    <t>-- 一時テーブルを解放する</t>
  </si>
  <si>
    <t>DROP TABLE #tmp_sisan_nextmonth;</t>
  </si>
  <si>
    <t>DECLARE @1stkabusoku numeric;</t>
  </si>
  <si>
    <t>SET @1stkabusoku = @hara + @zaiko - @1stMonth;</t>
  </si>
  <si>
    <t>DECLARE @2ndkabusoku numeric;</t>
  </si>
  <si>
    <t>SET @2ndkabusoku = @1stkabusoku - @2ndMonth;</t>
  </si>
  <si>
    <t>DECLARE @3rdkabusoku numeric;</t>
  </si>
  <si>
    <t>SET @3rdkabusoku = @2ndkabusoku - @3rdMonth;</t>
  </si>
  <si>
    <t>, TORI_CD, BUHIN_CD, TORI_NAME, BUHIN_NAME</t>
  </si>
  <si>
    <t>, SISAN_1ST, SISAN_2ND, SISAN_3RD, KABUSOKU_1ST, KABUSOKU_2ND, KABUSOKU_3RD</t>
  </si>
  <si>
    <t>, @s_tori_cd, @s_buhin_cd, @tm_tori_name, @bm_buhin_name</t>
  </si>
  <si>
    <t>, @1stMonth, @2ndMonth, @3rdMonth, @1stkabusoku, @2ndkabusoku, @3rdkabusoku</t>
  </si>
  <si>
    <t>-- 欠品部品情報テーブルをクリアする</t>
  </si>
  <si>
    <t>-- 次のレコードへ</t>
  </si>
  <si>
    <t>ファイル取込みの有無チェック</t>
    <rPh sb="4" eb="6">
      <t>トリコ</t>
    </rPh>
    <rPh sb="8" eb="10">
      <t>ウム</t>
    </rPh>
    <phoneticPr fontId="1"/>
  </si>
  <si>
    <t>１つもファイル更新がなかった場合、4項へ進む（テーブルを更新、作成しない）</t>
    <rPh sb="7" eb="9">
      <t>コウシン</t>
    </rPh>
    <rPh sb="14" eb="16">
      <t>バアイ</t>
    </rPh>
    <rPh sb="18" eb="19">
      <t>コウ</t>
    </rPh>
    <rPh sb="20" eb="21">
      <t>スス</t>
    </rPh>
    <rPh sb="28" eb="30">
      <t>コウシン</t>
    </rPh>
    <rPh sb="31" eb="33">
      <t>サクセイ</t>
    </rPh>
    <phoneticPr fontId="1"/>
  </si>
  <si>
    <t>2-2</t>
    <phoneticPr fontId="1"/>
  </si>
  <si>
    <t>テーブルの初期化</t>
    <rPh sb="5" eb="8">
      <t>ショキカ</t>
    </rPh>
    <phoneticPr fontId="1"/>
  </si>
  <si>
    <t>2-1</t>
    <phoneticPr fontId="1"/>
  </si>
  <si>
    <t>１つでもファイル更新があった場合、2-2へ進む</t>
    <rPh sb="8" eb="10">
      <t>コウシン</t>
    </rPh>
    <rPh sb="14" eb="16">
      <t>バアイ</t>
    </rPh>
    <rPh sb="21" eb="22">
      <t>スス</t>
    </rPh>
    <phoneticPr fontId="1"/>
  </si>
  <si>
    <t>2-4</t>
    <phoneticPr fontId="1"/>
  </si>
  <si>
    <t>2-5</t>
    <phoneticPr fontId="1"/>
  </si>
  <si>
    <t>されているかチェックする。</t>
    <phoneticPr fontId="1"/>
  </si>
  <si>
    <t>部品進度、試算表、注残の合計１２ファイルの内、いずれかがファイル更新（サーバー側のファイルのタイムスタンプ）</t>
    <rPh sb="0" eb="2">
      <t>ブヒン</t>
    </rPh>
    <rPh sb="2" eb="4">
      <t>シンド</t>
    </rPh>
    <rPh sb="5" eb="8">
      <t>シサンヒョウ</t>
    </rPh>
    <rPh sb="9" eb="11">
      <t>チュウザン</t>
    </rPh>
    <rPh sb="12" eb="14">
      <t>ゴウケイ</t>
    </rPh>
    <rPh sb="21" eb="22">
      <t>ウチ</t>
    </rPh>
    <rPh sb="32" eb="34">
      <t>コウシン</t>
    </rPh>
    <rPh sb="39" eb="40">
      <t>ガワ</t>
    </rPh>
    <phoneticPr fontId="1"/>
  </si>
  <si>
    <t>向こう３ヶ月</t>
    <rPh sb="0" eb="1">
      <t>ム</t>
    </rPh>
    <rPh sb="5" eb="6">
      <t>ゲツ</t>
    </rPh>
    <phoneticPr fontId="1"/>
  </si>
  <si>
    <t>ライン欠品日</t>
    <rPh sb="3" eb="6">
      <t>ケッピンビ</t>
    </rPh>
    <phoneticPr fontId="1"/>
  </si>
  <si>
    <t>CSV出力</t>
    <rPh sb="3" eb="5">
      <t>シュツリョク</t>
    </rPh>
    <phoneticPr fontId="1"/>
  </si>
  <si>
    <t>CSVファイルへの出力内容について</t>
    <rPh sb="9" eb="11">
      <t>シュツリョク</t>
    </rPh>
    <rPh sb="11" eb="13">
      <t>ナイヨウ</t>
    </rPh>
    <phoneticPr fontId="1"/>
  </si>
  <si>
    <t>処理概要で記載したストアドプロシージャ</t>
    <rPh sb="0" eb="2">
      <t>ショリ</t>
    </rPh>
    <rPh sb="2" eb="4">
      <t>ガイヨウ</t>
    </rPh>
    <rPh sb="5" eb="7">
      <t>キサイ</t>
    </rPh>
    <phoneticPr fontId="1"/>
  </si>
  <si>
    <t>-- *****************</t>
  </si>
  <si>
    <t>-- ********************************</t>
  </si>
  <si>
    <t>-- **********************</t>
  </si>
  <si>
    <t>-- *******************************</t>
  </si>
  <si>
    <t>-- ************************************</t>
  </si>
  <si>
    <t>-- ***********************************************</t>
  </si>
  <si>
    <t>-- 一時テーブル（欠品部品情報データ）を作成する</t>
  </si>
  <si>
    <t>プロジェクト名</t>
    <rPh sb="6" eb="7">
      <t>メイ</t>
    </rPh>
    <phoneticPr fontId="17"/>
  </si>
  <si>
    <t>業務名/サブシステム名</t>
    <rPh sb="0" eb="2">
      <t>ギョウム</t>
    </rPh>
    <rPh sb="2" eb="3">
      <t>メイ</t>
    </rPh>
    <rPh sb="10" eb="11">
      <t>メイ</t>
    </rPh>
    <phoneticPr fontId="17"/>
  </si>
  <si>
    <t>更新履歴</t>
    <rPh sb="0" eb="2">
      <t>コウシン</t>
    </rPh>
    <rPh sb="2" eb="4">
      <t>リレキ</t>
    </rPh>
    <phoneticPr fontId="17"/>
  </si>
  <si>
    <t>No.</t>
  </si>
  <si>
    <t>更新日</t>
    <rPh sb="0" eb="3">
      <t>コウシンビ</t>
    </rPh>
    <phoneticPr fontId="17"/>
  </si>
  <si>
    <t>更新者</t>
    <rPh sb="0" eb="2">
      <t>コウシン</t>
    </rPh>
    <rPh sb="2" eb="3">
      <t>シャ</t>
    </rPh>
    <phoneticPr fontId="17"/>
  </si>
  <si>
    <t>更新箇所</t>
    <rPh sb="0" eb="2">
      <t>コウシン</t>
    </rPh>
    <rPh sb="2" eb="4">
      <t>カショ</t>
    </rPh>
    <phoneticPr fontId="17"/>
  </si>
  <si>
    <t>更新内容</t>
    <rPh sb="0" eb="2">
      <t>コウシン</t>
    </rPh>
    <rPh sb="2" eb="4">
      <t>ナイヨウ</t>
    </rPh>
    <phoneticPr fontId="17"/>
  </si>
  <si>
    <t>大東</t>
    <rPh sb="0" eb="2">
      <t>オオヒガシ</t>
    </rPh>
    <phoneticPr fontId="18"/>
  </si>
  <si>
    <t>受払管理システム（欠品）</t>
    <rPh sb="0" eb="2">
      <t>ウケハライ</t>
    </rPh>
    <rPh sb="2" eb="4">
      <t>カンリ</t>
    </rPh>
    <rPh sb="9" eb="11">
      <t>ケッピン</t>
    </rPh>
    <phoneticPr fontId="18"/>
  </si>
  <si>
    <t>機能名</t>
    <rPh sb="0" eb="3">
      <t>キノウメイ</t>
    </rPh>
    <phoneticPr fontId="17"/>
  </si>
  <si>
    <t>欠品部品情報の取込み</t>
    <rPh sb="0" eb="2">
      <t>ケッピン</t>
    </rPh>
    <rPh sb="2" eb="4">
      <t>ブヒン</t>
    </rPh>
    <rPh sb="4" eb="6">
      <t>ジョウホウ</t>
    </rPh>
    <rPh sb="7" eb="9">
      <t>トリコ</t>
    </rPh>
    <phoneticPr fontId="18"/>
  </si>
  <si>
    <t>作成日</t>
    <rPh sb="0" eb="3">
      <t>サクセイビ</t>
    </rPh>
    <phoneticPr fontId="17"/>
  </si>
  <si>
    <t>作成者</t>
    <rPh sb="0" eb="3">
      <t>サクセイシャ</t>
    </rPh>
    <phoneticPr fontId="17"/>
  </si>
  <si>
    <t>備考</t>
    <rPh sb="0" eb="2">
      <t>ビコウ</t>
    </rPh>
    <phoneticPr fontId="17"/>
  </si>
  <si>
    <t>欠品部品情報の取込み</t>
    <phoneticPr fontId="18"/>
  </si>
  <si>
    <t>機能ID</t>
    <rPh sb="0" eb="2">
      <t>キノウ</t>
    </rPh>
    <phoneticPr fontId="17"/>
  </si>
  <si>
    <t>シート名</t>
    <rPh sb="3" eb="4">
      <t>メイ</t>
    </rPh>
    <phoneticPr fontId="17"/>
  </si>
  <si>
    <t>説明など</t>
    <rPh sb="0" eb="2">
      <t>セツメイ</t>
    </rPh>
    <phoneticPr fontId="17"/>
  </si>
  <si>
    <t>ストアド（欠品部品情報データの作成）</t>
  </si>
  <si>
    <t>試算表の向こう３ヶ月の考え方</t>
  </si>
  <si>
    <t>ライン欠品日の求め方</t>
  </si>
  <si>
    <t>2.5.処理概要</t>
    <rPh sb="4" eb="6">
      <t>ショリ</t>
    </rPh>
    <rPh sb="6" eb="8">
      <t>ガイヨウ</t>
    </rPh>
    <phoneticPr fontId="17"/>
  </si>
  <si>
    <t>2.5.1.処理概要</t>
    <rPh sb="6" eb="8">
      <t>ショリ</t>
    </rPh>
    <rPh sb="8" eb="10">
      <t>ガイヨウ</t>
    </rPh>
    <phoneticPr fontId="17"/>
  </si>
  <si>
    <t>各シートについて概要をまとめている。</t>
    <rPh sb="0" eb="1">
      <t>カク</t>
    </rPh>
    <rPh sb="8" eb="10">
      <t>ガイヨウ</t>
    </rPh>
    <phoneticPr fontId="1"/>
  </si>
  <si>
    <t>画面起動</t>
    <rPh sb="0" eb="2">
      <t>ガメン</t>
    </rPh>
    <rPh sb="2" eb="4">
      <t>キドウ</t>
    </rPh>
    <phoneticPr fontId="1"/>
  </si>
  <si>
    <t>データ取込</t>
    <phoneticPr fontId="1"/>
  </si>
  <si>
    <t>データ出力</t>
    <phoneticPr fontId="1"/>
  </si>
  <si>
    <r>
      <t>出力するファイル名はデフォルト「</t>
    </r>
    <r>
      <rPr>
        <sz val="11"/>
        <color rgb="FFFF0000"/>
        <rFont val="Meiryo UI"/>
        <family val="3"/>
        <charset val="128"/>
      </rPr>
      <t>欠品部品_&lt;取引先コード&gt;_&lt;取引名&gt;.csv</t>
    </r>
    <r>
      <rPr>
        <sz val="11"/>
        <color theme="1"/>
        <rFont val="Meiryo UI"/>
        <family val="3"/>
        <charset val="128"/>
      </rPr>
      <t>」とする。</t>
    </r>
    <rPh sb="0" eb="2">
      <t>シュツリョク</t>
    </rPh>
    <rPh sb="8" eb="9">
      <t>メイ</t>
    </rPh>
    <rPh sb="16" eb="18">
      <t>ケッピン</t>
    </rPh>
    <rPh sb="18" eb="20">
      <t>ブヒン</t>
    </rPh>
    <rPh sb="22" eb="24">
      <t>トリヒキ</t>
    </rPh>
    <rPh sb="24" eb="25">
      <t>サキ</t>
    </rPh>
    <rPh sb="31" eb="33">
      <t>トリヒキ</t>
    </rPh>
    <rPh sb="33" eb="34">
      <t>メイ</t>
    </rPh>
    <phoneticPr fontId="1"/>
  </si>
  <si>
    <r>
      <t>出力先フォルダは「</t>
    </r>
    <r>
      <rPr>
        <sz val="11"/>
        <color rgb="FFFF0000"/>
        <rFont val="Meiryo UI"/>
        <family val="3"/>
        <charset val="128"/>
      </rPr>
      <t>csv/22.欠品部品/</t>
    </r>
    <r>
      <rPr>
        <sz val="11"/>
        <color theme="1"/>
        <rFont val="Meiryo UI"/>
        <family val="3"/>
        <charset val="128"/>
      </rPr>
      <t>」とする。</t>
    </r>
    <rPh sb="0" eb="2">
      <t>シュツリョク</t>
    </rPh>
    <rPh sb="2" eb="3">
      <t>サキ</t>
    </rPh>
    <rPh sb="16" eb="18">
      <t>ケッピン</t>
    </rPh>
    <rPh sb="18" eb="20">
      <t>ブヒン</t>
    </rPh>
    <phoneticPr fontId="1"/>
  </si>
  <si>
    <t>ただし、出力するデータは欠品部品画面で表示されているリストのみ出力するものとする。</t>
    <rPh sb="4" eb="6">
      <t>シュツリョク</t>
    </rPh>
    <rPh sb="12" eb="14">
      <t>ケッピン</t>
    </rPh>
    <rPh sb="14" eb="16">
      <t>ブヒン</t>
    </rPh>
    <rPh sb="16" eb="18">
      <t>ガメン</t>
    </rPh>
    <rPh sb="19" eb="21">
      <t>ヒョウジ</t>
    </rPh>
    <rPh sb="31" eb="33">
      <t>シュツリョク</t>
    </rPh>
    <phoneticPr fontId="1"/>
  </si>
  <si>
    <t>※　「参照」ボタンをクリックされた時に、抽出条件を内部に記憶しておく必要がある。</t>
    <rPh sb="3" eb="5">
      <t>サンショウ</t>
    </rPh>
    <rPh sb="17" eb="18">
      <t>トキ</t>
    </rPh>
    <rPh sb="20" eb="22">
      <t>チュウシュツ</t>
    </rPh>
    <rPh sb="22" eb="24">
      <t>ジョウケン</t>
    </rPh>
    <rPh sb="25" eb="27">
      <t>ナイブ</t>
    </rPh>
    <rPh sb="28" eb="30">
      <t>キオク</t>
    </rPh>
    <rPh sb="34" eb="36">
      <t>ヒツヨウ</t>
    </rPh>
    <phoneticPr fontId="1"/>
  </si>
  <si>
    <r>
      <t>→取引先の指定がない場合は「</t>
    </r>
    <r>
      <rPr>
        <sz val="11"/>
        <color rgb="FFFF0000"/>
        <rFont val="Meiryo UI"/>
        <family val="3"/>
        <charset val="128"/>
      </rPr>
      <t>欠品部品_全メーカー.csv</t>
    </r>
    <r>
      <rPr>
        <sz val="11"/>
        <color theme="1"/>
        <rFont val="Meiryo UI"/>
        <family val="3"/>
        <charset val="128"/>
      </rPr>
      <t>」とする。</t>
    </r>
    <rPh sb="1" eb="3">
      <t>トリヒキ</t>
    </rPh>
    <rPh sb="3" eb="4">
      <t>サキ</t>
    </rPh>
    <rPh sb="5" eb="7">
      <t>シテイ</t>
    </rPh>
    <rPh sb="10" eb="12">
      <t>バアイ</t>
    </rPh>
    <rPh sb="19" eb="20">
      <t>ゼン</t>
    </rPh>
    <phoneticPr fontId="1"/>
  </si>
  <si>
    <t>進度_1日</t>
    <rPh sb="0" eb="2">
      <t>シンド</t>
    </rPh>
    <rPh sb="4" eb="5">
      <t>ヒ</t>
    </rPh>
    <phoneticPr fontId="1"/>
  </si>
  <si>
    <t>進度_2日</t>
    <rPh sb="0" eb="2">
      <t>シンド</t>
    </rPh>
    <rPh sb="4" eb="5">
      <t>ヒ</t>
    </rPh>
    <phoneticPr fontId="1"/>
  </si>
  <si>
    <t>進度_3日</t>
    <rPh sb="0" eb="2">
      <t>シンド</t>
    </rPh>
    <rPh sb="4" eb="5">
      <t>ヒ</t>
    </rPh>
    <phoneticPr fontId="1"/>
  </si>
  <si>
    <t>進度_4日</t>
    <rPh sb="0" eb="2">
      <t>シンド</t>
    </rPh>
    <rPh sb="4" eb="5">
      <t>ヒ</t>
    </rPh>
    <phoneticPr fontId="1"/>
  </si>
  <si>
    <t>進度_5日</t>
    <rPh sb="0" eb="2">
      <t>シンド</t>
    </rPh>
    <rPh sb="4" eb="5">
      <t>ヒ</t>
    </rPh>
    <phoneticPr fontId="1"/>
  </si>
  <si>
    <t>進度_6日</t>
    <rPh sb="0" eb="2">
      <t>シンド</t>
    </rPh>
    <rPh sb="4" eb="5">
      <t>ヒ</t>
    </rPh>
    <phoneticPr fontId="1"/>
  </si>
  <si>
    <t>進度_7日</t>
    <rPh sb="0" eb="2">
      <t>シンド</t>
    </rPh>
    <rPh sb="4" eb="5">
      <t>ヒ</t>
    </rPh>
    <phoneticPr fontId="1"/>
  </si>
  <si>
    <t>進度_8日</t>
    <rPh sb="0" eb="2">
      <t>シンド</t>
    </rPh>
    <rPh sb="4" eb="5">
      <t>ヒ</t>
    </rPh>
    <phoneticPr fontId="1"/>
  </si>
  <si>
    <t>進度_9日</t>
    <rPh sb="0" eb="2">
      <t>シンド</t>
    </rPh>
    <rPh sb="4" eb="5">
      <t>ヒ</t>
    </rPh>
    <phoneticPr fontId="1"/>
  </si>
  <si>
    <t>進度_10日</t>
    <rPh sb="0" eb="2">
      <t>シンド</t>
    </rPh>
    <rPh sb="5" eb="6">
      <t>ヒ</t>
    </rPh>
    <phoneticPr fontId="1"/>
  </si>
  <si>
    <t>進度_11日</t>
    <rPh sb="0" eb="2">
      <t>シンド</t>
    </rPh>
    <rPh sb="5" eb="6">
      <t>ヒ</t>
    </rPh>
    <phoneticPr fontId="1"/>
  </si>
  <si>
    <t>進度_12日</t>
    <rPh sb="0" eb="2">
      <t>シンド</t>
    </rPh>
    <rPh sb="5" eb="6">
      <t>ヒ</t>
    </rPh>
    <phoneticPr fontId="1"/>
  </si>
  <si>
    <t>進度_13日</t>
    <rPh sb="0" eb="2">
      <t>シンド</t>
    </rPh>
    <rPh sb="5" eb="6">
      <t>ヒ</t>
    </rPh>
    <phoneticPr fontId="1"/>
  </si>
  <si>
    <t>進度_14日</t>
    <rPh sb="0" eb="2">
      <t>シンド</t>
    </rPh>
    <rPh sb="5" eb="6">
      <t>ヒ</t>
    </rPh>
    <phoneticPr fontId="1"/>
  </si>
  <si>
    <t>進度_15日</t>
    <rPh sb="0" eb="2">
      <t>シンド</t>
    </rPh>
    <rPh sb="5" eb="6">
      <t>ヒ</t>
    </rPh>
    <phoneticPr fontId="1"/>
  </si>
  <si>
    <t>進度_16日</t>
    <rPh sb="0" eb="2">
      <t>シンド</t>
    </rPh>
    <rPh sb="5" eb="6">
      <t>ヒ</t>
    </rPh>
    <phoneticPr fontId="1"/>
  </si>
  <si>
    <t>進度_17日</t>
    <rPh sb="0" eb="2">
      <t>シンド</t>
    </rPh>
    <rPh sb="5" eb="6">
      <t>ヒ</t>
    </rPh>
    <phoneticPr fontId="1"/>
  </si>
  <si>
    <t>進度_18日</t>
    <rPh sb="0" eb="2">
      <t>シンド</t>
    </rPh>
    <rPh sb="5" eb="6">
      <t>ヒ</t>
    </rPh>
    <phoneticPr fontId="1"/>
  </si>
  <si>
    <t>進度_19日</t>
    <rPh sb="0" eb="2">
      <t>シンド</t>
    </rPh>
    <rPh sb="5" eb="6">
      <t>ヒ</t>
    </rPh>
    <phoneticPr fontId="1"/>
  </si>
  <si>
    <t>進度_20日</t>
    <rPh sb="0" eb="2">
      <t>シンド</t>
    </rPh>
    <rPh sb="5" eb="6">
      <t>ヒ</t>
    </rPh>
    <phoneticPr fontId="1"/>
  </si>
  <si>
    <t>進度_21日</t>
    <rPh sb="0" eb="2">
      <t>シンド</t>
    </rPh>
    <rPh sb="5" eb="6">
      <t>ヒ</t>
    </rPh>
    <phoneticPr fontId="1"/>
  </si>
  <si>
    <t>進度_22日</t>
    <rPh sb="0" eb="2">
      <t>シンド</t>
    </rPh>
    <rPh sb="5" eb="6">
      <t>ヒ</t>
    </rPh>
    <phoneticPr fontId="1"/>
  </si>
  <si>
    <t>進度_23日</t>
    <rPh sb="0" eb="2">
      <t>シンド</t>
    </rPh>
    <rPh sb="5" eb="6">
      <t>ヒ</t>
    </rPh>
    <phoneticPr fontId="1"/>
  </si>
  <si>
    <t>進度_24日</t>
    <rPh sb="0" eb="2">
      <t>シンド</t>
    </rPh>
    <rPh sb="5" eb="6">
      <t>ヒ</t>
    </rPh>
    <phoneticPr fontId="1"/>
  </si>
  <si>
    <t>進度_25日</t>
    <rPh sb="0" eb="2">
      <t>シンド</t>
    </rPh>
    <rPh sb="5" eb="6">
      <t>ヒ</t>
    </rPh>
    <phoneticPr fontId="1"/>
  </si>
  <si>
    <t>進度_26日</t>
    <rPh sb="0" eb="2">
      <t>シンド</t>
    </rPh>
    <rPh sb="5" eb="6">
      <t>ヒ</t>
    </rPh>
    <phoneticPr fontId="1"/>
  </si>
  <si>
    <t>進度_27日</t>
    <rPh sb="0" eb="2">
      <t>シンド</t>
    </rPh>
    <rPh sb="5" eb="6">
      <t>ヒ</t>
    </rPh>
    <phoneticPr fontId="1"/>
  </si>
  <si>
    <t>進度_28日</t>
    <rPh sb="0" eb="2">
      <t>シンド</t>
    </rPh>
    <rPh sb="5" eb="6">
      <t>ヒ</t>
    </rPh>
    <phoneticPr fontId="1"/>
  </si>
  <si>
    <t>進度_29日</t>
    <rPh sb="0" eb="2">
      <t>シンド</t>
    </rPh>
    <rPh sb="5" eb="6">
      <t>ヒ</t>
    </rPh>
    <phoneticPr fontId="1"/>
  </si>
  <si>
    <t>進度_30日</t>
    <rPh sb="0" eb="2">
      <t>シンド</t>
    </rPh>
    <rPh sb="5" eb="6">
      <t>ヒ</t>
    </rPh>
    <phoneticPr fontId="1"/>
  </si>
  <si>
    <t>進度_31日</t>
    <rPh sb="0" eb="2">
      <t>シンド</t>
    </rPh>
    <rPh sb="5" eb="6">
      <t>ヒ</t>
    </rPh>
    <phoneticPr fontId="1"/>
  </si>
  <si>
    <t>進度_合計</t>
    <rPh sb="3" eb="5">
      <t>ゴウケイ</t>
    </rPh>
    <phoneticPr fontId="1"/>
  </si>
  <si>
    <t>過不足_1日</t>
    <rPh sb="5" eb="6">
      <t>ヒ</t>
    </rPh>
    <phoneticPr fontId="1"/>
  </si>
  <si>
    <t>過不足_2日</t>
    <rPh sb="5" eb="6">
      <t>ヒ</t>
    </rPh>
    <phoneticPr fontId="1"/>
  </si>
  <si>
    <t>過不足_3日</t>
    <rPh sb="5" eb="6">
      <t>ヒ</t>
    </rPh>
    <phoneticPr fontId="1"/>
  </si>
  <si>
    <t>過不足_4日</t>
    <rPh sb="5" eb="6">
      <t>ヒ</t>
    </rPh>
    <phoneticPr fontId="1"/>
  </si>
  <si>
    <t>過不足_5日</t>
    <rPh sb="5" eb="6">
      <t>ヒ</t>
    </rPh>
    <phoneticPr fontId="1"/>
  </si>
  <si>
    <t>過不足_6日</t>
    <rPh sb="5" eb="6">
      <t>ヒ</t>
    </rPh>
    <phoneticPr fontId="1"/>
  </si>
  <si>
    <t>過不足_7日</t>
    <rPh sb="5" eb="6">
      <t>ヒ</t>
    </rPh>
    <phoneticPr fontId="1"/>
  </si>
  <si>
    <t>過不足_8日</t>
    <rPh sb="5" eb="6">
      <t>ヒ</t>
    </rPh>
    <phoneticPr fontId="1"/>
  </si>
  <si>
    <t>過不足_9日</t>
    <rPh sb="5" eb="6">
      <t>ヒ</t>
    </rPh>
    <phoneticPr fontId="1"/>
  </si>
  <si>
    <t>過不足_10日</t>
    <rPh sb="6" eb="7">
      <t>ヒ</t>
    </rPh>
    <phoneticPr fontId="1"/>
  </si>
  <si>
    <t>過不足_11日</t>
    <rPh sb="6" eb="7">
      <t>ヒ</t>
    </rPh>
    <phoneticPr fontId="1"/>
  </si>
  <si>
    <t>過不足_12日</t>
    <rPh sb="6" eb="7">
      <t>ヒ</t>
    </rPh>
    <phoneticPr fontId="1"/>
  </si>
  <si>
    <t>過不足_13日</t>
    <rPh sb="6" eb="7">
      <t>ヒ</t>
    </rPh>
    <phoneticPr fontId="1"/>
  </si>
  <si>
    <t>過不足_14日</t>
    <rPh sb="6" eb="7">
      <t>ヒ</t>
    </rPh>
    <phoneticPr fontId="1"/>
  </si>
  <si>
    <t>過不足_15日</t>
    <rPh sb="6" eb="7">
      <t>ヒ</t>
    </rPh>
    <phoneticPr fontId="1"/>
  </si>
  <si>
    <t>過不足_16日</t>
    <rPh sb="6" eb="7">
      <t>ヒ</t>
    </rPh>
    <phoneticPr fontId="1"/>
  </si>
  <si>
    <t>過不足_17日</t>
    <rPh sb="6" eb="7">
      <t>ヒ</t>
    </rPh>
    <phoneticPr fontId="1"/>
  </si>
  <si>
    <t>過不足_18日</t>
    <rPh sb="6" eb="7">
      <t>ヒ</t>
    </rPh>
    <phoneticPr fontId="1"/>
  </si>
  <si>
    <t>過不足_19日</t>
    <rPh sb="6" eb="7">
      <t>ヒ</t>
    </rPh>
    <phoneticPr fontId="1"/>
  </si>
  <si>
    <t>過不足_20日</t>
    <rPh sb="6" eb="7">
      <t>ヒ</t>
    </rPh>
    <phoneticPr fontId="1"/>
  </si>
  <si>
    <t>過不足_21日</t>
    <rPh sb="6" eb="7">
      <t>ヒ</t>
    </rPh>
    <phoneticPr fontId="1"/>
  </si>
  <si>
    <t>過不足_22日</t>
    <rPh sb="6" eb="7">
      <t>ヒ</t>
    </rPh>
    <phoneticPr fontId="1"/>
  </si>
  <si>
    <t>過不足_23日</t>
    <rPh sb="6" eb="7">
      <t>ヒ</t>
    </rPh>
    <phoneticPr fontId="1"/>
  </si>
  <si>
    <t>過不足_24日</t>
    <rPh sb="6" eb="7">
      <t>ヒ</t>
    </rPh>
    <phoneticPr fontId="1"/>
  </si>
  <si>
    <t>過不足_25日</t>
    <rPh sb="6" eb="7">
      <t>ヒ</t>
    </rPh>
    <phoneticPr fontId="1"/>
  </si>
  <si>
    <t>過不足_26日</t>
    <rPh sb="6" eb="7">
      <t>ヒ</t>
    </rPh>
    <phoneticPr fontId="1"/>
  </si>
  <si>
    <t>過不足_27日</t>
    <rPh sb="6" eb="7">
      <t>ヒ</t>
    </rPh>
    <phoneticPr fontId="1"/>
  </si>
  <si>
    <t>過不足_28日</t>
    <rPh sb="6" eb="7">
      <t>ヒ</t>
    </rPh>
    <phoneticPr fontId="1"/>
  </si>
  <si>
    <t>過不足_29日</t>
    <rPh sb="6" eb="7">
      <t>ヒ</t>
    </rPh>
    <phoneticPr fontId="1"/>
  </si>
  <si>
    <t>過不足_30日</t>
    <rPh sb="6" eb="7">
      <t>ヒ</t>
    </rPh>
    <phoneticPr fontId="1"/>
  </si>
  <si>
    <t>過不足_31日</t>
    <rPh sb="6" eb="7">
      <t>ヒ</t>
    </rPh>
    <phoneticPr fontId="1"/>
  </si>
  <si>
    <t>過不足_合計</t>
    <rPh sb="4" eb="6">
      <t>ゴウケイ</t>
    </rPh>
    <phoneticPr fontId="1"/>
  </si>
  <si>
    <t>（変更前のタイムスタンプとサーバー側のタイムスタンプとを比較する）</t>
    <rPh sb="1" eb="3">
      <t>ヘンコウ</t>
    </rPh>
    <rPh sb="3" eb="4">
      <t>マエ</t>
    </rPh>
    <rPh sb="17" eb="18">
      <t>ガワ</t>
    </rPh>
    <rPh sb="28" eb="30">
      <t>ヒカク</t>
    </rPh>
    <phoneticPr fontId="1"/>
  </si>
  <si>
    <t>※頭0埋めはしない。</t>
    <rPh sb="1" eb="2">
      <t>アタマ</t>
    </rPh>
    <rPh sb="3" eb="4">
      <t>ウ</t>
    </rPh>
    <phoneticPr fontId="1"/>
  </si>
  <si>
    <t>登録</t>
    <rPh sb="0" eb="2">
      <t>トウロク</t>
    </rPh>
    <phoneticPr fontId="1"/>
  </si>
  <si>
    <t>【登録】</t>
    <rPh sb="1" eb="3">
      <t>トウロク</t>
    </rPh>
    <phoneticPr fontId="1"/>
  </si>
  <si>
    <r>
      <rPr>
        <sz val="11"/>
        <color rgb="FFFF0000"/>
        <rFont val="Meiryo UI"/>
        <family val="3"/>
        <charset val="128"/>
      </rPr>
      <t>抽出条件に沿って</t>
    </r>
    <r>
      <rPr>
        <sz val="11"/>
        <color theme="1"/>
        <rFont val="Meiryo UI"/>
        <family val="3"/>
        <charset val="128"/>
      </rPr>
      <t>、欠品部品情報テーブルから表示に必要な項目をSELECTし一覧を取得する。</t>
    </r>
    <rPh sb="0" eb="2">
      <t>チュウシュツ</t>
    </rPh>
    <rPh sb="2" eb="4">
      <t>ジョウケン</t>
    </rPh>
    <rPh sb="5" eb="6">
      <t>ソ</t>
    </rPh>
    <rPh sb="9" eb="11">
      <t>ケッピン</t>
    </rPh>
    <rPh sb="11" eb="13">
      <t>ブヒン</t>
    </rPh>
    <rPh sb="13" eb="15">
      <t>ジョウホウ</t>
    </rPh>
    <rPh sb="21" eb="23">
      <t>ヒョウジ</t>
    </rPh>
    <rPh sb="24" eb="26">
      <t>ヒツヨウ</t>
    </rPh>
    <rPh sb="27" eb="29">
      <t>コウモク</t>
    </rPh>
    <rPh sb="37" eb="39">
      <t>イチラン</t>
    </rPh>
    <rPh sb="40" eb="42">
      <t>シュトク</t>
    </rPh>
    <phoneticPr fontId="1"/>
  </si>
  <si>
    <t>【登録】</t>
    <rPh sb="1" eb="3">
      <t>トウロク</t>
    </rPh>
    <phoneticPr fontId="1"/>
  </si>
  <si>
    <t>1．リスト表示</t>
    <rPh sb="5" eb="7">
      <t>ヒョウジ</t>
    </rPh>
    <phoneticPr fontId="1"/>
  </si>
  <si>
    <t>1-1</t>
    <phoneticPr fontId="1"/>
  </si>
  <si>
    <t>2．終了処理</t>
    <rPh sb="2" eb="4">
      <t>シュウリョウ</t>
    </rPh>
    <rPh sb="4" eb="6">
      <t>ショリ</t>
    </rPh>
    <phoneticPr fontId="1"/>
  </si>
  <si>
    <t>欠品部品情報画面をポップアップする</t>
    <rPh sb="0" eb="2">
      <t>ケッピン</t>
    </rPh>
    <rPh sb="2" eb="4">
      <t>ブヒン</t>
    </rPh>
    <rPh sb="4" eb="6">
      <t>ジョウホウ</t>
    </rPh>
    <rPh sb="6" eb="8">
      <t>ガメン</t>
    </rPh>
    <phoneticPr fontId="1"/>
  </si>
  <si>
    <t>欠品部品情報画面を非表示で起動する</t>
    <rPh sb="0" eb="2">
      <t>ケッピン</t>
    </rPh>
    <rPh sb="2" eb="4">
      <t>ブヒン</t>
    </rPh>
    <rPh sb="4" eb="6">
      <t>ジョウホウ</t>
    </rPh>
    <rPh sb="6" eb="8">
      <t>ガメン</t>
    </rPh>
    <rPh sb="9" eb="12">
      <t>ヒヒョウジ</t>
    </rPh>
    <rPh sb="13" eb="15">
      <t>キドウ</t>
    </rPh>
    <phoneticPr fontId="1"/>
  </si>
  <si>
    <t>1-3</t>
    <phoneticPr fontId="1"/>
  </si>
  <si>
    <t>欠品部品情報テーブルを再読み直しを行い、一覧に表示する</t>
    <rPh sb="0" eb="2">
      <t>ケッピン</t>
    </rPh>
    <rPh sb="2" eb="4">
      <t>ブヒン</t>
    </rPh>
    <rPh sb="4" eb="6">
      <t>ジョウホウ</t>
    </rPh>
    <rPh sb="11" eb="12">
      <t>サイ</t>
    </rPh>
    <rPh sb="12" eb="13">
      <t>ヨ</t>
    </rPh>
    <rPh sb="14" eb="15">
      <t>ナオ</t>
    </rPh>
    <rPh sb="17" eb="18">
      <t>オコナ</t>
    </rPh>
    <rPh sb="20" eb="22">
      <t>イチラン</t>
    </rPh>
    <rPh sb="23" eb="25">
      <t>ヒョウジ</t>
    </rPh>
    <phoneticPr fontId="1"/>
  </si>
  <si>
    <t>注残テーブル</t>
    <rPh sb="0" eb="2">
      <t>チュウザン</t>
    </rPh>
    <phoneticPr fontId="1"/>
  </si>
  <si>
    <t>発注日の最も古いデータの値</t>
    <rPh sb="0" eb="2">
      <t>ハッチュウ</t>
    </rPh>
    <rPh sb="2" eb="3">
      <t>ビ</t>
    </rPh>
    <rPh sb="4" eb="5">
      <t>モット</t>
    </rPh>
    <rPh sb="6" eb="7">
      <t>フル</t>
    </rPh>
    <rPh sb="12" eb="13">
      <t>アタイ</t>
    </rPh>
    <phoneticPr fontId="1"/>
  </si>
  <si>
    <t>日付</t>
    <rPh sb="0" eb="2">
      <t>ヒヅケ</t>
    </rPh>
    <phoneticPr fontId="1"/>
  </si>
  <si>
    <t>文字</t>
    <rPh sb="0" eb="2">
      <t>モジ</t>
    </rPh>
    <phoneticPr fontId="1"/>
  </si>
  <si>
    <t>/****** Object:  StoredProcedure [Ukeharai].[Make_Keppin]    Script Date: 2018/05/24 10:32:14 ******/</t>
  </si>
  <si>
    <t>CREATE PROCEDURE [Ukeharai].[Make_Keppin]</t>
  </si>
  <si>
    <t>DECLARE @sysday date = '2015/12/25';--GETDATE();</t>
  </si>
  <si>
    <t>[FUSOKU_TOGETU] [numeric](6, 0) NULL,</t>
  </si>
  <si>
    <t>[FUSOKU_JIGETU] [numeric](6, 0) NULL,</t>
  </si>
  <si>
    <t>[CYUZAN] [numeric](8, 0) NULL,</t>
  </si>
  <si>
    <t>[ZAIKO] [numeric](7, 0) NULL,</t>
  </si>
  <si>
    <t>[SISAN_1ST] [numeric](7, 0) NULL,</t>
  </si>
  <si>
    <t>[KABUSOKU_1ST] [numeric](7, 0) NULL,</t>
  </si>
  <si>
    <t>[SISAN_2ND] [numeric](7, 0) NULL,</t>
  </si>
  <si>
    <t>[KABUSOKU_2ND] [numeric](8, 0) NULL,</t>
  </si>
  <si>
    <t>[SISAN_3RD] [numeric](7, 0) NULL,</t>
  </si>
  <si>
    <t>[KABUSOKU_3RD] [numeric](8, 0) NULL,</t>
  </si>
  <si>
    <t>[CYUZAN_SU] [numeric](7, 0) NULL,</t>
  </si>
  <si>
    <t>[CYUZAN_ORDER] [varchar](12) NULL,</t>
  </si>
  <si>
    <t>[CYUZAN_TOTAL] [numeric](9, 0) NULL,</t>
  </si>
  <si>
    <t>[KABUSOKU_1DAY] [numeric](7, 0) NULL,</t>
  </si>
  <si>
    <t>[KABUSOKU_2DAY] [numeric](7, 0) NULL,</t>
  </si>
  <si>
    <t>[KABUSOKU_3DAY] [numeric](7, 0) NULL,</t>
  </si>
  <si>
    <t>[KABUSOKU_4DAY] [numeric](7, 0) NULL,</t>
  </si>
  <si>
    <t>[KABUSOKU_5DAY] [numeric](7, 0) NULL,</t>
  </si>
  <si>
    <t>[KABUSOKU_6DAY] [numeric](7, 0) NULL,</t>
  </si>
  <si>
    <t>[KABUSOKU_7DAY] [numeric](7, 0) NULL,</t>
  </si>
  <si>
    <t>[KABUSOKU_8DAY] [numeric](7, 0) NULL,</t>
  </si>
  <si>
    <t>[KABUSOKU_9DAY] [numeric](7, 0) NULL,</t>
  </si>
  <si>
    <t>[KABUSOKU_10DAY] [numeric](7, 0) NULL,</t>
  </si>
  <si>
    <t>[KABUSOKU_11DAY] [numeric](7, 0) NULL,</t>
  </si>
  <si>
    <t>[KABUSOKU_12DAY] [numeric](7, 0) NULL,</t>
  </si>
  <si>
    <t>[KABUSOKU_13DAY] [numeric](7, 0) NULL,</t>
  </si>
  <si>
    <t>[KABUSOKU_14DAY] [numeric](7, 0) NULL,</t>
  </si>
  <si>
    <t>[KABUSOKU_15DAY] [numeric](7, 0) NULL,</t>
  </si>
  <si>
    <t>[KABUSOKU_16DAY] [numeric](7, 0) NULL,</t>
  </si>
  <si>
    <t>[KABUSOKU_17DAY] [numeric](7, 0) NULL,</t>
  </si>
  <si>
    <t>[KABUSOKU_18DAY] [numeric](7, 0) NULL,</t>
  </si>
  <si>
    <t>[KABUSOKU_19DAY] [numeric](7, 0) NULL,</t>
  </si>
  <si>
    <t>[KABUSOKU_20DAY] [numeric](7, 0) NULL,</t>
  </si>
  <si>
    <t>[KABUSOKU_21DAY] [numeric](7, 0) NULL,</t>
  </si>
  <si>
    <t>[KABUSOKU_22DAY] [numeric](7, 0) NULL,</t>
  </si>
  <si>
    <t>[KABUSOKU_23DAY] [numeric](7, 0) NULL,</t>
  </si>
  <si>
    <t>[KABUSOKU_24DAY] [numeric](7, 0) NULL,</t>
  </si>
  <si>
    <t>[KABUSOKU_25DAY] [numeric](7, 0) NULL,</t>
  </si>
  <si>
    <t>[KABUSOKU_26DAY] [numeric](7, 0) NULL,</t>
  </si>
  <si>
    <t>[KABUSOKU_27DAY] [numeric](7, 0) NULL,</t>
  </si>
  <si>
    <t>[KABUSOKU_28DAY] [numeric](7, 0) NULL,</t>
  </si>
  <si>
    <t>[KABUSOKU_29DAY] [numeric](7, 0) NULL,</t>
  </si>
  <si>
    <t>[KABUSOKU_30DAY] [numeric](7, 0) NULL,</t>
  </si>
  <si>
    <t>[KABUSOKU_31DAY] [numeric](7, 0) NULL,</t>
  </si>
  <si>
    <t>[KABUSOKU_TOTAL] [numeric](9, 0) NULL,</t>
  </si>
  <si>
    <t>[INSERT_USER] [varchar](50) NULL,</t>
  </si>
  <si>
    <t>[INSERT_DTM] [datetime] NULL,</t>
  </si>
  <si>
    <t>[INSERT_FUNCTION] [varchar](50) NULL,</t>
  </si>
  <si>
    <t>[UPDATE_USER] [varchar](50) NULL,</t>
  </si>
  <si>
    <t>[UPDATE_DTM] [datetime] NULL,</t>
  </si>
  <si>
    <t>[UPDATE_FUNCTION] [varchar](50) NULL,</t>
  </si>
  <si>
    <t xml:space="preserve"> CONSTRAINT [PK_T_KEPPIN] PRIMARY KEY CLUSTERED</t>
  </si>
  <si>
    <t>DECLARE CursorSindo CURSOR FOR</t>
  </si>
  <si>
    <t>, MT.TORI_NAME</t>
  </si>
  <si>
    <t>DECLARE @kabusoku_total numeric(9,0) = 0;</t>
  </si>
  <si>
    <t>DECLARE CursorJigetu CURSOR FOR</t>
  </si>
  <si>
    <t>SET @keppinbi = DATEADD(dd, (@dayCount - 2) + (@nextdayCount - 1), @sysday_s);</t>
  </si>
  <si>
    <t>DECLARE @noki date =</t>
  </si>
  <si>
    <t>(SELECT TOP 1 UKEHARA_YYYYMMDD</t>
  </si>
  <si>
    <t>AND UKEHARA_YYYYMMDD &lt;= @sysday_e</t>
  </si>
  <si>
    <t>ORDER BY UKEHARA_YYYYMMDD DESC);</t>
  </si>
  <si>
    <t>DECLARE @uke numeric =</t>
  </si>
  <si>
    <t>ISNULL((SELECT SUM(KOSU)</t>
  </si>
  <si>
    <t>GROUP BY TORI_CD, BUHIN_CD, UKEHARAI_KBN), 0);</t>
  </si>
  <si>
    <t>DECLARE @hara numeric =</t>
  </si>
  <si>
    <t>DECLARE @k_1day numeric = @zaiko - @s_1day + @hara;</t>
  </si>
  <si>
    <t>DECLARE @k_2day numeric = @k_1day - @s_2day;</t>
  </si>
  <si>
    <t>DECLARE @k_3day numeric = @k_2day - @s_3day;</t>
  </si>
  <si>
    <t>DECLARE @k_4day numeric = @k_3day - @s_4day;</t>
  </si>
  <si>
    <t>DECLARE @k_5day numeric = @k_4day - @s_5day;</t>
  </si>
  <si>
    <t>DECLARE @k_6day numeric = @k_5day - @s_6day;</t>
  </si>
  <si>
    <t>DECLARE @k_7day numeric = @k_6day - @s_7day;</t>
  </si>
  <si>
    <t>DECLARE @k_8day numeric = @k_7day - @s_8day;</t>
  </si>
  <si>
    <t>DECLARE @k_9day numeric = @k_8day - @s_9day;</t>
  </si>
  <si>
    <t>DECLARE @k_10day numeric = @k_9day - @s_10day;</t>
  </si>
  <si>
    <t>DECLARE @k_11day numeric = @k_10day - @s_11day;</t>
  </si>
  <si>
    <t>DECLARE @k_12day numeric = @k_11day - @s_12day;</t>
  </si>
  <si>
    <t>DECLARE @k_13day numeric = @k_12day - @s_13day;</t>
  </si>
  <si>
    <t>DECLARE @k_14day numeric = @k_13day - @s_14day;</t>
  </si>
  <si>
    <t>DECLARE @k_15day numeric = @k_14day - @s_15day;</t>
  </si>
  <si>
    <t>DECLARE @k_16day numeric = @k_15day - @s_16day;</t>
  </si>
  <si>
    <t>DECLARE @k_17day numeric = @k_16day - @s_17day;</t>
  </si>
  <si>
    <t>DECLARE @k_18day numeric = @k_17day - @s_18day;</t>
  </si>
  <si>
    <t>DECLARE @k_19day numeric = @k_18day - @s_19day;</t>
  </si>
  <si>
    <t>DECLARE @k_20day numeric = @k_19day - @s_20day;</t>
  </si>
  <si>
    <t>DECLARE @k_21day numeric = @k_20day - @s_21day;</t>
  </si>
  <si>
    <t>DECLARE @k_22day numeric = @k_21day - @s_22day;</t>
  </si>
  <si>
    <t>DECLARE @k_23day numeric = @k_22day - @s_23day;</t>
  </si>
  <si>
    <t>DECLARE @k_24day numeric = @k_23day - @s_24day;</t>
  </si>
  <si>
    <t>DECLARE @k_25day numeric = @k_24day - @s_25day;</t>
  </si>
  <si>
    <t>DECLARE @k_26day numeric = @k_25day - @s_26day;</t>
  </si>
  <si>
    <t>DECLARE @k_27day numeric = @k_26day - @s_27day;</t>
  </si>
  <si>
    <t>DECLARE @k_28day numeric = @k_27day - @s_28day;</t>
  </si>
  <si>
    <t>DECLARE @k_29day numeric = @k_28day - @s_29day;</t>
  </si>
  <si>
    <t>DECLARE @k_30day numeric = @k_29day - @s_30day;</t>
  </si>
  <si>
    <t>DECLARE @k_31day numeric = @k_30day - @s_31day;</t>
  </si>
  <si>
    <t>SET @kabusoku_total = @k_1day + @k_2day + @k_3day + @k_4day + @k_5day + @k_6day + @k_7day + @k_8day + @k_9day + @k_10day</t>
  </si>
  <si>
    <t>+ @k_11day + @k_12day + @k_13day + @k_14day + @k_15day + @k_16day + @k_17day + @k_18day + @k_19day + @k_20day</t>
  </si>
  <si>
    <t>+ @k_21day + @k_22day + @k_23day + @k_24day + @k_25day + @k_26day + @k_27day + @k_28day + @k_29day + @k_30day</t>
  </si>
  <si>
    <t>+ @k_31day;</t>
  </si>
  <si>
    <t>-- 注残データを求める(csv用)</t>
  </si>
  <si>
    <t>DECLARE CursorCyuzan CURSOR FOR</t>
  </si>
  <si>
    <t xml:space="preserve">SELECT </t>
  </si>
  <si>
    <t>ISNULL(CYUZAN_SU,0) AS CYUZAN_SU</t>
  </si>
  <si>
    <t>, ORDER_CD, NOKI_YYYYMMDD, HACYU_YYYYMMDD</t>
  </si>
  <si>
    <t>FROM T_CYUZAN</t>
  </si>
  <si>
    <t>WHERE TORI_CD=@s_tori_cd AND BUHIN_CD=@s_buhin_cd AND PROCESS=@s_process</t>
  </si>
  <si>
    <t>AND NOHINSAKI=@s_nohinsaki</t>
  </si>
  <si>
    <t>AND HACYU_YYYYMMDD BETWEEN @sysday_s AND @sysday_e</t>
  </si>
  <si>
    <t>ORDER BY NOHINSAKI, TORI_CD, BUHIN_CD, PROCESS, HACYU_YYYYMMDD, NOKI_YYYYMMDD;</t>
  </si>
  <si>
    <t>OPEN CursorCyuzan;</t>
  </si>
  <si>
    <t>DECLARE @c_cyuzan_su numeric = 0, @k_cyuzan_total numeric = 0;</t>
  </si>
  <si>
    <t>DECLARE @c_order varchar(12);</t>
  </si>
  <si>
    <t>DECLARE @c_hacyu date, @c_noki date;</t>
  </si>
  <si>
    <t>DECLARE @k_hacyu varchar(1) = NULL;</t>
  </si>
  <si>
    <t>DECLARE @k_noki date = NULL;</t>
  </si>
  <si>
    <t>DECLARE @k_cyuzan_su numeric = 0;</t>
  </si>
  <si>
    <t>DECLARE @k_order varchar(12) = NULL;</t>
  </si>
  <si>
    <t>FETCH NEXT FROM CursorCyuzan</t>
  </si>
  <si>
    <t>INTO @c_cyuzan_su, @c_order, @c_noki, @c_hacyu;</t>
  </si>
  <si>
    <t>-- 注残総数</t>
  </si>
  <si>
    <t>SET @k_cyuzan_total += @c_cyuzan_su;</t>
  </si>
  <si>
    <t>-- 最短納期</t>
  </si>
  <si>
    <t>IF @k_hacyu IS NULL</t>
  </si>
  <si>
    <t>SET @k_noki = @c_noki;</t>
  </si>
  <si>
    <t>SET @k_cyuzan_su = @c_cyuzan_su;</t>
  </si>
  <si>
    <t>SET @k_order = @c_order;</t>
  </si>
  <si>
    <t>SET @k_hacyu = 'END'</t>
  </si>
  <si>
    <t>CLOSE CursorCyuzan;</t>
  </si>
  <si>
    <t>DEALLOCATE CursorCyuzan;</t>
  </si>
  <si>
    <t>-- 注残を求める</t>
  </si>
  <si>
    <t>DECLARE @k_cyuzan numeric = @k_cyuzan_total - @uke;</t>
  </si>
  <si>
    <t>(KAKUNIN, NOHINSAKI, LINE, FUSOKU_TOGETU, FUSOKU_JIGETU, [CYUZAN], NOKI</t>
  </si>
  <si>
    <t>, [CYUZAN_SAITAN], [CYUZAN_SU], [CYUZAN_ORDER], [CYUZAN_TOTAL]</t>
  </si>
  <si>
    <t>, INSERT_USER, INSERT_DTM, INSERT_FUNCTION</t>
  </si>
  <si>
    <t>('0', @s_nohinsaki, @keppinbi, @fusoku_1st, @fusoku_2nd, @k_cyuzan,@noki</t>
  </si>
  <si>
    <t>, @k_noki, @k_cyuzan_su, @k_order, @k_cyuzan_total</t>
  </si>
  <si>
    <t>, @k_1day, @k_2day, @k_3day, @k_4day, @k_5day, @k_6day, @k_7day, @k_8day, @k_9day, @k_10day</t>
  </si>
  <si>
    <t>, @k_11day, @k_12day, @k_13day, @k_14day, @k_15day, @k_16day, @k_17day, @k_18day, @k_19day, @k_20day</t>
  </si>
  <si>
    <t>, @k_21day, @k_22day, @k_23day, @k_24day, @k_25day, @k_26day, @k_27day, @k_28day, @k_29day, @k_30day</t>
  </si>
  <si>
    <t>, @k_31day, @kabusoku_total</t>
  </si>
  <si>
    <t>, SYSTEM_USER, GETDATE(), 'Make_Keppin'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</si>
</sst>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Red]\-0\ "/>
  </numFmts>
  <fonts count="26" x14ac:knownFonts="1">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b/>
      <sz val="11"/>
      <color rgb="FFFF0000"/>
      <name val="ＭＳ Ｐゴシック"/>
      <family val="3"/>
      <charset val="128"/>
      <scheme val="minor"/>
    </font>
    <font>
      <sz val="11"/>
      <color theme="1"/>
      <name val="Meiryo UI"/>
      <family val="3"/>
      <charset val="128"/>
    </font>
    <font>
      <sz val="11"/>
      <color rgb="FF0070C0"/>
      <name val="Meiryo UI"/>
      <family val="3"/>
      <charset val="128"/>
    </font>
    <font>
      <sz val="10"/>
      <color rgb="FF333333"/>
      <name val="Meiryo UI"/>
      <family val="3"/>
      <charset val="128"/>
    </font>
    <font>
      <sz val="10"/>
      <color rgb="FFFF0000"/>
      <name val="Meiryo UI"/>
      <family val="3"/>
      <charset val="128"/>
    </font>
    <font>
      <sz val="11"/>
      <color rgb="FFFF0000"/>
      <name val="Meiryo UI"/>
      <family val="3"/>
      <charset val="128"/>
    </font>
    <font>
      <b/>
      <sz val="11"/>
      <color theme="1"/>
      <name val="Meiryo UI"/>
      <family val="3"/>
      <charset val="128"/>
    </font>
    <font>
      <sz val="11"/>
      <name val="ＭＳ Ｐゴシック"/>
      <family val="3"/>
      <charset val="128"/>
      <scheme val="minor"/>
    </font>
    <font>
      <sz val="11"/>
      <color rgb="FF333333"/>
      <name val="Meiryo UI"/>
      <family val="3"/>
      <charset val="128"/>
    </font>
    <font>
      <b/>
      <sz val="11"/>
      <color rgb="FF333333"/>
      <name val="Meiryo UI"/>
      <family val="3"/>
      <charset val="128"/>
    </font>
    <font>
      <sz val="11"/>
      <color theme="1"/>
      <name val="ＭＳ ゴシック"/>
      <family val="3"/>
      <charset val="128"/>
    </font>
    <font>
      <sz val="11"/>
      <name val="ＭＳ Ｐゴシック"/>
      <family val="3"/>
      <charset val="128"/>
    </font>
    <font>
      <sz val="8"/>
      <name val="メイリオ"/>
      <family val="3"/>
      <charset val="128"/>
    </font>
    <font>
      <b/>
      <sz val="16"/>
      <name val="メイリオ"/>
      <family val="3"/>
      <charset val="128"/>
    </font>
    <font>
      <sz val="6"/>
      <name val="ＭＳ Ｐゴシック"/>
      <family val="3"/>
      <charset val="128"/>
    </font>
    <font>
      <sz val="6"/>
      <name val="ＭＳ Ｐゴシック"/>
      <family val="3"/>
      <charset val="128"/>
      <scheme val="minor"/>
    </font>
    <font>
      <sz val="11"/>
      <name val="メイリオ"/>
      <family val="3"/>
      <charset val="128"/>
    </font>
    <font>
      <sz val="7"/>
      <name val="メイリオ"/>
      <family val="3"/>
      <charset val="128"/>
    </font>
    <font>
      <sz val="11"/>
      <color theme="0"/>
      <name val="Meiryo UI"/>
      <family val="3"/>
      <charset val="128"/>
    </font>
    <font>
      <sz val="11"/>
      <color rgb="FFC00000"/>
      <name val="Meiryo UI"/>
      <family val="3"/>
      <charset val="128"/>
    </font>
    <font>
      <b/>
      <sz val="11"/>
      <color rgb="FFFF0000"/>
      <name val="Meiryo UI"/>
      <family val="3"/>
      <charset val="128"/>
    </font>
    <font>
      <sz val="11"/>
      <name val="Meiryo UI"/>
      <family val="3"/>
      <charset val="128"/>
    </font>
    <font>
      <sz val="12"/>
      <color theme="0"/>
      <name val="Meiryo UI"/>
      <family val="3"/>
      <charset val="128"/>
    </font>
  </fonts>
  <fills count="12">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bgColor indexed="64"/>
      </patternFill>
    </fill>
    <fill>
      <patternFill patternType="solid">
        <fgColor rgb="FF0070C0"/>
        <bgColor indexed="64"/>
      </patternFill>
    </fill>
    <fill>
      <patternFill patternType="solid">
        <fgColor rgb="FFCCFFFF"/>
        <bgColor indexed="64"/>
      </patternFill>
    </fill>
    <fill>
      <patternFill patternType="solid">
        <fgColor indexed="41"/>
        <bgColor indexed="64"/>
      </patternFill>
    </fill>
    <fill>
      <patternFill patternType="solid">
        <fgColor indexed="27"/>
        <bgColor indexed="64"/>
      </patternFill>
    </fill>
  </fills>
  <borders count="2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14" fillId="0" borderId="0"/>
  </cellStyleXfs>
  <cellXfs count="142">
    <xf numFmtId="0" fontId="0" fillId="0" borderId="0" xfId="0">
      <alignment vertical="center"/>
    </xf>
    <xf numFmtId="0" fontId="0" fillId="2" borderId="2" xfId="0" applyFill="1" applyBorder="1">
      <alignment vertical="center"/>
    </xf>
    <xf numFmtId="0" fontId="0" fillId="0" borderId="0" xfId="0" applyAlignment="1">
      <alignment horizontal="right" vertical="center"/>
    </xf>
    <xf numFmtId="0" fontId="4" fillId="0" borderId="0" xfId="0" applyFont="1">
      <alignment vertical="center"/>
    </xf>
    <xf numFmtId="0" fontId="4" fillId="0" borderId="0" xfId="0" quotePrefix="1" applyFont="1">
      <alignment vertical="center"/>
    </xf>
    <xf numFmtId="0" fontId="5" fillId="0" borderId="0" xfId="0" quotePrefix="1" applyFont="1">
      <alignment vertical="center"/>
    </xf>
    <xf numFmtId="0" fontId="5" fillId="0" borderId="0" xfId="0" applyFont="1">
      <alignment vertical="center"/>
    </xf>
    <xf numFmtId="56" fontId="4" fillId="0" borderId="0" xfId="0" quotePrefix="1" applyNumberFormat="1" applyFont="1">
      <alignment vertical="center"/>
    </xf>
    <xf numFmtId="0" fontId="6" fillId="0" borderId="0" xfId="0" applyFont="1" applyAlignment="1">
      <alignment horizontal="left" vertical="center"/>
    </xf>
    <xf numFmtId="0" fontId="4" fillId="0" borderId="0" xfId="0" applyFont="1" applyAlignment="1">
      <alignment horizontal="right" vertical="center"/>
    </xf>
    <xf numFmtId="0" fontId="0" fillId="0" borderId="2" xfId="0" applyBorder="1">
      <alignment vertical="center"/>
    </xf>
    <xf numFmtId="0" fontId="2" fillId="0" borderId="2" xfId="0" applyFont="1" applyFill="1" applyBorder="1">
      <alignment vertical="center"/>
    </xf>
    <xf numFmtId="0" fontId="10" fillId="0" borderId="2" xfId="0" applyFont="1" applyFill="1" applyBorder="1">
      <alignment vertical="center"/>
    </xf>
    <xf numFmtId="0" fontId="3" fillId="0" borderId="2" xfId="0" applyFont="1" applyBorder="1">
      <alignment vertical="center"/>
    </xf>
    <xf numFmtId="0" fontId="0" fillId="0" borderId="2" xfId="0" applyFill="1" applyBorder="1">
      <alignment vertical="center"/>
    </xf>
    <xf numFmtId="0" fontId="11" fillId="0" borderId="0" xfId="0" applyFont="1" applyAlignment="1">
      <alignment horizontal="left" vertical="center"/>
    </xf>
    <xf numFmtId="0" fontId="12" fillId="0" borderId="0" xfId="0" applyFont="1" applyAlignment="1">
      <alignment horizontal="left" vertical="center"/>
    </xf>
    <xf numFmtId="0" fontId="8" fillId="0" borderId="0" xfId="0" quotePrefix="1" applyFont="1">
      <alignment vertical="center"/>
    </xf>
    <xf numFmtId="0" fontId="8" fillId="0" borderId="0" xfId="0" applyFont="1">
      <alignment vertical="center"/>
    </xf>
    <xf numFmtId="49" fontId="13" fillId="0" borderId="0" xfId="0" applyNumberFormat="1" applyFont="1">
      <alignment vertical="center"/>
    </xf>
    <xf numFmtId="0" fontId="15" fillId="0" borderId="0" xfId="1" applyFont="1" applyAlignment="1">
      <alignment vertical="top"/>
    </xf>
    <xf numFmtId="0" fontId="15" fillId="10" borderId="12" xfId="1" applyFont="1" applyFill="1" applyBorder="1" applyAlignment="1">
      <alignment horizontal="center" vertical="top"/>
    </xf>
    <xf numFmtId="0" fontId="15" fillId="0" borderId="12" xfId="1" applyFont="1" applyBorder="1" applyAlignment="1">
      <alignment horizontal="center" vertical="top"/>
    </xf>
    <xf numFmtId="0" fontId="15" fillId="0" borderId="1" xfId="1" applyFont="1" applyFill="1" applyBorder="1" applyAlignment="1">
      <alignment horizontal="center" vertical="top" shrinkToFit="1"/>
    </xf>
    <xf numFmtId="0" fontId="15" fillId="0" borderId="0" xfId="1" applyFont="1" applyFill="1" applyAlignment="1">
      <alignment vertical="top"/>
    </xf>
    <xf numFmtId="0" fontId="15" fillId="0" borderId="12" xfId="1" applyFont="1" applyFill="1" applyBorder="1" applyAlignment="1">
      <alignment horizontal="center" vertical="top" shrinkToFit="1"/>
    </xf>
    <xf numFmtId="0" fontId="15" fillId="0" borderId="13" xfId="1" applyFont="1" applyFill="1" applyBorder="1" applyAlignment="1">
      <alignment horizontal="center" vertical="top" shrinkToFit="1"/>
    </xf>
    <xf numFmtId="0" fontId="15" fillId="0" borderId="14" xfId="1" applyFont="1" applyFill="1" applyBorder="1" applyAlignment="1">
      <alignment horizontal="center" vertical="top" shrinkToFit="1"/>
    </xf>
    <xf numFmtId="0" fontId="15" fillId="0" borderId="13" xfId="1" applyFont="1" applyFill="1" applyBorder="1" applyAlignment="1">
      <alignment horizontal="center" vertical="top" wrapText="1" shrinkToFit="1"/>
    </xf>
    <xf numFmtId="0" fontId="20" fillId="0" borderId="13" xfId="1" applyFont="1" applyFill="1" applyBorder="1" applyAlignment="1">
      <alignment horizontal="center" vertical="top" wrapText="1" shrinkToFit="1"/>
    </xf>
    <xf numFmtId="0" fontId="15" fillId="0" borderId="14" xfId="1" applyFont="1" applyFill="1" applyBorder="1" applyAlignment="1">
      <alignment horizontal="center" vertical="top" wrapText="1" shrinkToFit="1"/>
    </xf>
    <xf numFmtId="0" fontId="21" fillId="3" borderId="2" xfId="0" applyFont="1" applyFill="1" applyBorder="1" applyAlignment="1">
      <alignment horizontal="center" vertical="center"/>
    </xf>
    <xf numFmtId="0" fontId="4" fillId="5" borderId="2" xfId="0" applyFont="1" applyFill="1" applyBorder="1" applyAlignment="1">
      <alignment horizontal="center" vertical="center"/>
    </xf>
    <xf numFmtId="0" fontId="22" fillId="5" borderId="2" xfId="0" applyFont="1" applyFill="1" applyBorder="1" applyAlignment="1">
      <alignment vertical="center"/>
    </xf>
    <xf numFmtId="0" fontId="4" fillId="5" borderId="2" xfId="0" applyFont="1" applyFill="1" applyBorder="1" applyAlignment="1">
      <alignment horizontal="center" vertical="center" wrapText="1"/>
    </xf>
    <xf numFmtId="0" fontId="4" fillId="5" borderId="2" xfId="0" applyFont="1" applyFill="1" applyBorder="1">
      <alignment vertical="center"/>
    </xf>
    <xf numFmtId="0" fontId="4" fillId="5" borderId="2" xfId="0" applyFont="1" applyFill="1" applyBorder="1" applyAlignment="1">
      <alignment vertical="center"/>
    </xf>
    <xf numFmtId="0" fontId="4" fillId="5" borderId="2" xfId="0" applyFont="1" applyFill="1" applyBorder="1" applyAlignment="1">
      <alignment vertical="center" wrapText="1"/>
    </xf>
    <xf numFmtId="0" fontId="23" fillId="5" borderId="2" xfId="0" applyFont="1" applyFill="1" applyBorder="1" applyAlignment="1">
      <alignment horizontal="center" vertical="center" wrapText="1"/>
    </xf>
    <xf numFmtId="0" fontId="24" fillId="5" borderId="2" xfId="0" applyFont="1" applyFill="1" applyBorder="1" applyAlignment="1">
      <alignment vertical="center" wrapText="1"/>
    </xf>
    <xf numFmtId="0" fontId="4" fillId="0" borderId="0" xfId="0" applyFont="1" applyAlignment="1">
      <alignment vertical="center" wrapText="1"/>
    </xf>
    <xf numFmtId="0" fontId="4" fillId="6" borderId="2" xfId="0" applyFont="1" applyFill="1" applyBorder="1" applyAlignment="1">
      <alignment horizontal="center" vertical="center"/>
    </xf>
    <xf numFmtId="0" fontId="4" fillId="4" borderId="2" xfId="0" applyFont="1" applyFill="1" applyBorder="1">
      <alignment vertical="center"/>
    </xf>
    <xf numFmtId="0" fontId="4" fillId="4" borderId="2" xfId="0" applyFont="1" applyFill="1" applyBorder="1" applyAlignment="1">
      <alignment horizontal="center" vertical="center"/>
    </xf>
    <xf numFmtId="0" fontId="4" fillId="4" borderId="2" xfId="0" applyFont="1" applyFill="1" applyBorder="1" applyAlignment="1">
      <alignment vertical="center" wrapText="1"/>
    </xf>
    <xf numFmtId="0" fontId="24" fillId="4" borderId="2" xfId="0" applyFont="1" applyFill="1" applyBorder="1">
      <alignment vertical="center"/>
    </xf>
    <xf numFmtId="0" fontId="4" fillId="4" borderId="2" xfId="0" quotePrefix="1" applyFont="1" applyFill="1" applyBorder="1">
      <alignment vertical="center"/>
    </xf>
    <xf numFmtId="176" fontId="4" fillId="4" borderId="2" xfId="0" applyNumberFormat="1" applyFont="1" applyFill="1" applyBorder="1" applyAlignment="1">
      <alignment horizontal="center" vertical="center"/>
    </xf>
    <xf numFmtId="176" fontId="4" fillId="4" borderId="2" xfId="0" applyNumberFormat="1" applyFont="1" applyFill="1" applyBorder="1">
      <alignment vertical="center"/>
    </xf>
    <xf numFmtId="176" fontId="4" fillId="4" borderId="2" xfId="0" quotePrefix="1" applyNumberFormat="1" applyFont="1" applyFill="1" applyBorder="1">
      <alignment vertical="center"/>
    </xf>
    <xf numFmtId="0" fontId="25" fillId="8" borderId="2" xfId="0" applyFont="1" applyFill="1" applyBorder="1" applyAlignment="1">
      <alignment horizontal="center" vertical="center"/>
    </xf>
    <xf numFmtId="0" fontId="4" fillId="7" borderId="2" xfId="0" applyFont="1" applyFill="1" applyBorder="1">
      <alignment vertical="center"/>
    </xf>
    <xf numFmtId="0" fontId="4" fillId="0" borderId="2" xfId="0" applyFont="1" applyBorder="1">
      <alignment vertical="center"/>
    </xf>
    <xf numFmtId="0" fontId="24" fillId="7" borderId="2" xfId="0" applyFont="1" applyFill="1" applyBorder="1">
      <alignment vertical="center"/>
    </xf>
    <xf numFmtId="0" fontId="4" fillId="0" borderId="2" xfId="0" applyFont="1" applyBorder="1" applyAlignment="1">
      <alignment vertical="center" wrapText="1"/>
    </xf>
    <xf numFmtId="176" fontId="4" fillId="7" borderId="2" xfId="0" applyNumberFormat="1" applyFont="1" applyFill="1" applyBorder="1">
      <alignment vertical="center"/>
    </xf>
    <xf numFmtId="0" fontId="24" fillId="0" borderId="0" xfId="0" applyFont="1">
      <alignment vertical="center"/>
    </xf>
    <xf numFmtId="0" fontId="24" fillId="0" borderId="0" xfId="0" quotePrefix="1" applyFont="1">
      <alignment vertical="center"/>
    </xf>
    <xf numFmtId="0" fontId="15" fillId="0" borderId="12" xfId="1" applyFont="1" applyBorder="1" applyAlignment="1">
      <alignment horizontal="center" vertical="top"/>
    </xf>
    <xf numFmtId="0" fontId="15" fillId="0" borderId="13" xfId="1" applyFont="1" applyBorder="1" applyAlignment="1">
      <alignment horizontal="center" vertical="top"/>
    </xf>
    <xf numFmtId="0" fontId="15" fillId="0" borderId="14" xfId="1" applyFont="1" applyBorder="1" applyAlignment="1">
      <alignment horizontal="center" vertical="top"/>
    </xf>
    <xf numFmtId="0" fontId="15" fillId="0" borderId="12" xfId="1" applyFont="1" applyBorder="1" applyAlignment="1">
      <alignment vertical="top"/>
    </xf>
    <xf numFmtId="0" fontId="15" fillId="0" borderId="13" xfId="1" applyFont="1" applyBorder="1" applyAlignment="1">
      <alignment vertical="top"/>
    </xf>
    <xf numFmtId="0" fontId="15" fillId="0" borderId="14" xfId="1" applyFont="1" applyBorder="1" applyAlignment="1">
      <alignment vertical="top"/>
    </xf>
    <xf numFmtId="56" fontId="15" fillId="0" borderId="12" xfId="1" applyNumberFormat="1" applyFont="1" applyBorder="1" applyAlignment="1">
      <alignment horizontal="center" vertical="top"/>
    </xf>
    <xf numFmtId="0" fontId="15" fillId="9" borderId="12" xfId="1" applyFont="1" applyFill="1" applyBorder="1" applyAlignment="1">
      <alignment horizontal="center" vertical="top" shrinkToFit="1"/>
    </xf>
    <xf numFmtId="0" fontId="15" fillId="9" borderId="13" xfId="1" applyFont="1" applyFill="1" applyBorder="1" applyAlignment="1">
      <alignment horizontal="center" vertical="top" shrinkToFit="1"/>
    </xf>
    <xf numFmtId="0" fontId="15" fillId="9" borderId="14" xfId="1" applyFont="1" applyFill="1" applyBorder="1" applyAlignment="1">
      <alignment horizontal="center" vertical="top" shrinkToFit="1"/>
    </xf>
    <xf numFmtId="0" fontId="15" fillId="0" borderId="12" xfId="1" applyFont="1" applyBorder="1" applyAlignment="1">
      <alignment vertical="top" shrinkToFit="1"/>
    </xf>
    <xf numFmtId="0" fontId="15" fillId="0" borderId="13" xfId="1" applyFont="1" applyBorder="1" applyAlignment="1">
      <alignment vertical="top" shrinkToFit="1"/>
    </xf>
    <xf numFmtId="0" fontId="15" fillId="0" borderId="14" xfId="1" applyFont="1" applyBorder="1" applyAlignment="1">
      <alignment vertical="top" shrinkToFit="1"/>
    </xf>
    <xf numFmtId="0" fontId="15" fillId="9" borderId="12" xfId="1" applyFont="1" applyFill="1" applyBorder="1" applyAlignment="1">
      <alignment horizontal="center" vertical="top"/>
    </xf>
    <xf numFmtId="0" fontId="15" fillId="9" borderId="13" xfId="1" applyFont="1" applyFill="1" applyBorder="1" applyAlignment="1">
      <alignment horizontal="center" vertical="top"/>
    </xf>
    <xf numFmtId="0" fontId="15" fillId="9" borderId="14" xfId="1" applyFont="1" applyFill="1" applyBorder="1" applyAlignment="1">
      <alignment horizontal="center" vertical="top"/>
    </xf>
    <xf numFmtId="0" fontId="15" fillId="10" borderId="12" xfId="1" applyFont="1" applyFill="1" applyBorder="1" applyAlignment="1">
      <alignment horizontal="center" vertical="top"/>
    </xf>
    <xf numFmtId="0" fontId="15" fillId="10" borderId="13" xfId="1" applyFont="1" applyFill="1" applyBorder="1" applyAlignment="1">
      <alignment horizontal="center" vertical="top"/>
    </xf>
    <xf numFmtId="0" fontId="15" fillId="10" borderId="14" xfId="1" applyFont="1" applyFill="1" applyBorder="1" applyAlignment="1">
      <alignment horizontal="center" vertical="top"/>
    </xf>
    <xf numFmtId="0" fontId="16" fillId="0" borderId="4" xfId="1" applyFont="1" applyBorder="1" applyAlignment="1">
      <alignment horizontal="center" vertical="center"/>
    </xf>
    <xf numFmtId="0" fontId="16" fillId="0" borderId="5" xfId="1" applyFont="1" applyBorder="1" applyAlignment="1">
      <alignment horizontal="center" vertical="center"/>
    </xf>
    <xf numFmtId="0" fontId="16" fillId="0" borderId="6" xfId="1" applyFont="1" applyBorder="1" applyAlignment="1">
      <alignment horizontal="center" vertical="center"/>
    </xf>
    <xf numFmtId="0" fontId="16" fillId="0" borderId="7" xfId="1" applyFont="1" applyBorder="1" applyAlignment="1">
      <alignment horizontal="center" vertical="center"/>
    </xf>
    <xf numFmtId="0" fontId="16" fillId="0" borderId="0" xfId="1" applyFont="1" applyBorder="1" applyAlignment="1">
      <alignment horizontal="center" vertical="center"/>
    </xf>
    <xf numFmtId="0" fontId="16" fillId="0" borderId="8" xfId="1" applyFont="1" applyBorder="1" applyAlignment="1">
      <alignment horizontal="center" vertical="center"/>
    </xf>
    <xf numFmtId="0" fontId="16" fillId="0" borderId="9" xfId="1" applyFont="1" applyBorder="1" applyAlignment="1">
      <alignment horizontal="center" vertical="center"/>
    </xf>
    <xf numFmtId="0" fontId="16" fillId="0" borderId="10" xfId="1" applyFont="1" applyBorder="1" applyAlignment="1">
      <alignment horizontal="center" vertical="center"/>
    </xf>
    <xf numFmtId="0" fontId="16" fillId="0" borderId="11" xfId="1" applyFont="1" applyBorder="1" applyAlignment="1">
      <alignment horizontal="center" vertical="center"/>
    </xf>
    <xf numFmtId="0" fontId="15" fillId="0" borderId="13" xfId="1" applyFont="1" applyBorder="1" applyAlignment="1">
      <alignment vertical="top" wrapText="1"/>
    </xf>
    <xf numFmtId="0" fontId="15" fillId="0" borderId="12" xfId="1" applyFont="1" applyFill="1" applyBorder="1" applyAlignment="1">
      <alignment vertical="top" shrinkToFit="1"/>
    </xf>
    <xf numFmtId="0" fontId="15" fillId="0" borderId="13" xfId="1" applyFont="1" applyFill="1" applyBorder="1" applyAlignment="1">
      <alignment vertical="top" shrinkToFit="1"/>
    </xf>
    <xf numFmtId="0" fontId="15" fillId="0" borderId="14" xfId="1" applyFont="1" applyFill="1" applyBorder="1" applyAlignment="1">
      <alignment vertical="top" shrinkToFit="1"/>
    </xf>
    <xf numFmtId="0" fontId="15" fillId="0" borderId="2" xfId="1" applyFont="1" applyFill="1" applyBorder="1" applyAlignment="1">
      <alignment vertical="top" shrinkToFit="1"/>
    </xf>
    <xf numFmtId="0" fontId="15" fillId="10" borderId="15" xfId="1" applyFont="1" applyFill="1" applyBorder="1" applyAlignment="1">
      <alignment horizontal="center" vertical="top" wrapText="1" shrinkToFit="1"/>
    </xf>
    <xf numFmtId="0" fontId="15" fillId="10" borderId="16" xfId="1" applyFont="1" applyFill="1" applyBorder="1" applyAlignment="1">
      <alignment horizontal="center" vertical="top" wrapText="1" shrinkToFit="1"/>
    </xf>
    <xf numFmtId="0" fontId="15" fillId="10" borderId="17" xfId="1" applyFont="1" applyFill="1" applyBorder="1" applyAlignment="1">
      <alignment horizontal="center" vertical="top" wrapText="1" shrinkToFit="1"/>
    </xf>
    <xf numFmtId="0" fontId="15" fillId="10" borderId="18" xfId="1" applyFont="1" applyFill="1" applyBorder="1" applyAlignment="1">
      <alignment horizontal="center" vertical="top" wrapText="1" shrinkToFit="1"/>
    </xf>
    <xf numFmtId="0" fontId="15" fillId="10" borderId="19" xfId="1" applyFont="1" applyFill="1" applyBorder="1" applyAlignment="1">
      <alignment horizontal="center" vertical="top" wrapText="1" shrinkToFit="1"/>
    </xf>
    <xf numFmtId="0" fontId="15" fillId="10" borderId="20" xfId="1" applyFont="1" applyFill="1" applyBorder="1" applyAlignment="1">
      <alignment horizontal="center" vertical="top" wrapText="1" shrinkToFit="1"/>
    </xf>
    <xf numFmtId="0" fontId="15" fillId="10" borderId="3" xfId="1" applyFont="1" applyFill="1" applyBorder="1" applyAlignment="1">
      <alignment horizontal="center" vertical="top" shrinkToFit="1"/>
    </xf>
    <xf numFmtId="0" fontId="15" fillId="10" borderId="1" xfId="1" applyFont="1" applyFill="1" applyBorder="1" applyAlignment="1">
      <alignment horizontal="center" vertical="top" shrinkToFit="1"/>
    </xf>
    <xf numFmtId="0" fontId="15" fillId="10" borderId="15" xfId="1" applyFont="1" applyFill="1" applyBorder="1" applyAlignment="1">
      <alignment horizontal="center" vertical="top" shrinkToFit="1"/>
    </xf>
    <xf numFmtId="0" fontId="15" fillId="10" borderId="16" xfId="1" applyFont="1" applyFill="1" applyBorder="1" applyAlignment="1">
      <alignment horizontal="center" vertical="top" shrinkToFit="1"/>
    </xf>
    <xf numFmtId="0" fontId="15" fillId="10" borderId="17" xfId="1" applyFont="1" applyFill="1" applyBorder="1" applyAlignment="1">
      <alignment horizontal="center" vertical="top" shrinkToFit="1"/>
    </xf>
    <xf numFmtId="0" fontId="15" fillId="10" borderId="18" xfId="1" applyFont="1" applyFill="1" applyBorder="1" applyAlignment="1">
      <alignment horizontal="center" vertical="top" shrinkToFit="1"/>
    </xf>
    <xf numFmtId="0" fontId="15" fillId="10" borderId="19" xfId="1" applyFont="1" applyFill="1" applyBorder="1" applyAlignment="1">
      <alignment horizontal="center" vertical="top" shrinkToFit="1"/>
    </xf>
    <xf numFmtId="0" fontId="15" fillId="10" borderId="20" xfId="1" applyFont="1" applyFill="1" applyBorder="1" applyAlignment="1">
      <alignment horizontal="center" vertical="top" shrinkToFit="1"/>
    </xf>
    <xf numFmtId="0" fontId="15" fillId="11" borderId="12" xfId="1" applyFont="1" applyFill="1" applyBorder="1" applyAlignment="1">
      <alignment vertical="top"/>
    </xf>
    <xf numFmtId="0" fontId="15" fillId="11" borderId="13" xfId="1" applyFont="1" applyFill="1" applyBorder="1" applyAlignment="1">
      <alignment vertical="top"/>
    </xf>
    <xf numFmtId="0" fontId="15" fillId="11" borderId="14" xfId="1" applyFont="1" applyFill="1" applyBorder="1" applyAlignment="1">
      <alignment vertical="top"/>
    </xf>
    <xf numFmtId="0" fontId="15" fillId="11" borderId="15" xfId="1" applyFont="1" applyFill="1" applyBorder="1" applyAlignment="1">
      <alignment horizontal="center" vertical="top" shrinkToFit="1"/>
    </xf>
    <xf numFmtId="0" fontId="15" fillId="11" borderId="16" xfId="1" applyFont="1" applyFill="1" applyBorder="1" applyAlignment="1">
      <alignment horizontal="center" vertical="top" shrinkToFit="1"/>
    </xf>
    <xf numFmtId="0" fontId="15" fillId="11" borderId="17" xfId="1" applyFont="1" applyFill="1" applyBorder="1" applyAlignment="1">
      <alignment horizontal="center" vertical="top" shrinkToFit="1"/>
    </xf>
    <xf numFmtId="0" fontId="15" fillId="11" borderId="18" xfId="1" applyFont="1" applyFill="1" applyBorder="1" applyAlignment="1">
      <alignment horizontal="center" vertical="top" shrinkToFit="1"/>
    </xf>
    <xf numFmtId="0" fontId="15" fillId="11" borderId="19" xfId="1" applyFont="1" applyFill="1" applyBorder="1" applyAlignment="1">
      <alignment horizontal="center" vertical="top" shrinkToFit="1"/>
    </xf>
    <xf numFmtId="0" fontId="15" fillId="11" borderId="20" xfId="1" applyFont="1" applyFill="1" applyBorder="1" applyAlignment="1">
      <alignment horizontal="center" vertical="top" shrinkToFit="1"/>
    </xf>
    <xf numFmtId="0" fontId="15" fillId="0" borderId="15" xfId="1" applyFont="1" applyBorder="1" applyAlignment="1">
      <alignment vertical="top" shrinkToFit="1"/>
    </xf>
    <xf numFmtId="0" fontId="15" fillId="0" borderId="16" xfId="1" applyFont="1" applyBorder="1" applyAlignment="1">
      <alignment vertical="top" shrinkToFit="1"/>
    </xf>
    <xf numFmtId="0" fontId="15" fillId="0" borderId="17" xfId="1" applyFont="1" applyBorder="1" applyAlignment="1">
      <alignment vertical="top" shrinkToFit="1"/>
    </xf>
    <xf numFmtId="0" fontId="15" fillId="0" borderId="18" xfId="1" applyFont="1" applyBorder="1" applyAlignment="1">
      <alignment vertical="top" shrinkToFit="1"/>
    </xf>
    <xf numFmtId="0" fontId="15" fillId="0" borderId="19" xfId="1" applyFont="1" applyBorder="1" applyAlignment="1">
      <alignment vertical="top" shrinkToFit="1"/>
    </xf>
    <xf numFmtId="0" fontId="15" fillId="0" borderId="20" xfId="1" applyFont="1" applyBorder="1" applyAlignment="1">
      <alignment vertical="top" shrinkToFit="1"/>
    </xf>
    <xf numFmtId="14" fontId="15" fillId="0" borderId="12" xfId="1" applyNumberFormat="1" applyFont="1" applyBorder="1" applyAlignment="1">
      <alignment horizontal="left" vertical="top" shrinkToFit="1"/>
    </xf>
    <xf numFmtId="0" fontId="15" fillId="0" borderId="13" xfId="1" applyFont="1" applyBorder="1" applyAlignment="1">
      <alignment horizontal="left" vertical="top" shrinkToFit="1"/>
    </xf>
    <xf numFmtId="0" fontId="15" fillId="0" borderId="14" xfId="1" applyFont="1" applyBorder="1" applyAlignment="1">
      <alignment horizontal="left" vertical="top" shrinkToFit="1"/>
    </xf>
    <xf numFmtId="14" fontId="15" fillId="0" borderId="13" xfId="1" applyNumberFormat="1" applyFont="1" applyBorder="1" applyAlignment="1">
      <alignment horizontal="left" vertical="top" shrinkToFit="1"/>
    </xf>
    <xf numFmtId="14" fontId="15" fillId="0" borderId="14" xfId="1" applyNumberFormat="1" applyFont="1" applyBorder="1" applyAlignment="1">
      <alignment horizontal="left" vertical="top" shrinkToFit="1"/>
    </xf>
    <xf numFmtId="14" fontId="15" fillId="0" borderId="12" xfId="1" applyNumberFormat="1" applyFont="1" applyBorder="1" applyAlignment="1">
      <alignment vertical="top" shrinkToFit="1"/>
    </xf>
    <xf numFmtId="14" fontId="15" fillId="0" borderId="13" xfId="1" applyNumberFormat="1" applyFont="1" applyBorder="1" applyAlignment="1">
      <alignment vertical="top" shrinkToFit="1"/>
    </xf>
    <xf numFmtId="14" fontId="15" fillId="0" borderId="14" xfId="1" applyNumberFormat="1" applyFont="1" applyBorder="1" applyAlignment="1">
      <alignment vertical="top" shrinkToFit="1"/>
    </xf>
    <xf numFmtId="0" fontId="19" fillId="9" borderId="15" xfId="1" applyFont="1" applyFill="1" applyBorder="1" applyAlignment="1">
      <alignment horizontal="center" vertical="top" shrinkToFit="1"/>
    </xf>
    <xf numFmtId="0" fontId="19" fillId="9" borderId="16" xfId="1" applyFont="1" applyFill="1" applyBorder="1" applyAlignment="1">
      <alignment horizontal="center" vertical="top" shrinkToFit="1"/>
    </xf>
    <xf numFmtId="0" fontId="19" fillId="9" borderId="17" xfId="1" applyFont="1" applyFill="1" applyBorder="1" applyAlignment="1">
      <alignment horizontal="center" vertical="top" shrinkToFit="1"/>
    </xf>
    <xf numFmtId="0" fontId="19" fillId="9" borderId="18" xfId="1" applyFont="1" applyFill="1" applyBorder="1" applyAlignment="1">
      <alignment horizontal="center" vertical="top" shrinkToFit="1"/>
    </xf>
    <xf numFmtId="0" fontId="19" fillId="9" borderId="19" xfId="1" applyFont="1" applyFill="1" applyBorder="1" applyAlignment="1">
      <alignment horizontal="center" vertical="top" shrinkToFit="1"/>
    </xf>
    <xf numFmtId="0" fontId="19" fillId="9" borderId="20" xfId="1" applyFont="1" applyFill="1" applyBorder="1" applyAlignment="1">
      <alignment horizontal="center" vertical="top" shrinkToFit="1"/>
    </xf>
    <xf numFmtId="0" fontId="4" fillId="4" borderId="2" xfId="0" applyFont="1" applyFill="1" applyBorder="1" applyAlignment="1">
      <alignment horizontal="center" vertical="center" textRotation="255" wrapText="1"/>
    </xf>
    <xf numFmtId="0" fontId="4" fillId="5" borderId="2" xfId="0" applyFont="1" applyFill="1" applyBorder="1" applyAlignment="1">
      <alignment horizontal="center" vertical="center" textRotation="255" wrapText="1"/>
    </xf>
    <xf numFmtId="0" fontId="21" fillId="3" borderId="3" xfId="0" applyFont="1" applyFill="1" applyBorder="1" applyAlignment="1">
      <alignment horizontal="center" vertical="center"/>
    </xf>
    <xf numFmtId="0" fontId="21" fillId="3" borderId="1"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2" xfId="0" applyFont="1" applyFill="1" applyBorder="1" applyAlignment="1">
      <alignment horizontal="center" vertical="center" wrapText="1"/>
    </xf>
    <xf numFmtId="0" fontId="4" fillId="0" borderId="2" xfId="0" applyFont="1" applyBorder="1" applyAlignment="1">
      <alignment horizontal="center" vertical="center" textRotation="255"/>
    </xf>
    <xf numFmtId="0" fontId="4" fillId="0" borderId="2" xfId="0" applyFont="1" applyBorder="1" applyAlignment="1">
      <alignment horizontal="center" vertical="center" textRotation="255"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171450</xdr:colOff>
      <xdr:row>72</xdr:row>
      <xdr:rowOff>133349</xdr:rowOff>
    </xdr:from>
    <xdr:to>
      <xdr:col>3</xdr:col>
      <xdr:colOff>542925</xdr:colOff>
      <xdr:row>104</xdr:row>
      <xdr:rowOff>19050</xdr:rowOff>
    </xdr:to>
    <xdr:sp macro="" textlink="">
      <xdr:nvSpPr>
        <xdr:cNvPr id="2" name="円弧 1"/>
        <xdr:cNvSpPr/>
      </xdr:nvSpPr>
      <xdr:spPr>
        <a:xfrm>
          <a:off x="2228850" y="12934949"/>
          <a:ext cx="371475" cy="3686176"/>
        </a:xfrm>
        <a:prstGeom prst="arc">
          <a:avLst>
            <a:gd name="adj1" fmla="val 13831648"/>
            <a:gd name="adj2" fmla="val 11501350"/>
          </a:avLst>
        </a:prstGeom>
        <a:ln w="38100">
          <a:solidFill>
            <a:srgbClr val="00B050"/>
          </a:solidFill>
          <a:round/>
          <a:tailEnd type="triangle"/>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676275</xdr:colOff>
      <xdr:row>71</xdr:row>
      <xdr:rowOff>133350</xdr:rowOff>
    </xdr:from>
    <xdr:to>
      <xdr:col>4</xdr:col>
      <xdr:colOff>495301</xdr:colOff>
      <xdr:row>85</xdr:row>
      <xdr:rowOff>66676</xdr:rowOff>
    </xdr:to>
    <xdr:cxnSp macro="">
      <xdr:nvCxnSpPr>
        <xdr:cNvPr id="4" name="カギ線コネクタ 3"/>
        <xdr:cNvCxnSpPr>
          <a:endCxn id="5" idx="1"/>
        </xdr:cNvCxnSpPr>
      </xdr:nvCxnSpPr>
      <xdr:spPr>
        <a:xfrm rot="16200000" flipV="1">
          <a:off x="1276350" y="13506450"/>
          <a:ext cx="2733676" cy="1190626"/>
        </a:xfrm>
        <a:prstGeom prst="bentConnector4">
          <a:avLst>
            <a:gd name="adj1" fmla="val 0"/>
            <a:gd name="adj2" fmla="val 1624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676275</xdr:colOff>
      <xdr:row>71</xdr:row>
      <xdr:rowOff>28575</xdr:rowOff>
    </xdr:from>
    <xdr:to>
      <xdr:col>3</xdr:col>
      <xdr:colOff>247650</xdr:colOff>
      <xdr:row>72</xdr:row>
      <xdr:rowOff>38100</xdr:rowOff>
    </xdr:to>
    <xdr:sp macro="" textlink="">
      <xdr:nvSpPr>
        <xdr:cNvPr id="5" name="正方形/長方形 4"/>
        <xdr:cNvSpPr/>
      </xdr:nvSpPr>
      <xdr:spPr>
        <a:xfrm>
          <a:off x="2047875" y="12630150"/>
          <a:ext cx="257175"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3</xdr:row>
      <xdr:rowOff>57150</xdr:rowOff>
    </xdr:from>
    <xdr:to>
      <xdr:col>0</xdr:col>
      <xdr:colOff>571500</xdr:colOff>
      <xdr:row>7</xdr:row>
      <xdr:rowOff>114300</xdr:rowOff>
    </xdr:to>
    <xdr:sp macro="" textlink="">
      <xdr:nvSpPr>
        <xdr:cNvPr id="3" name="円弧 2"/>
        <xdr:cNvSpPr/>
      </xdr:nvSpPr>
      <xdr:spPr>
        <a:xfrm>
          <a:off x="200025" y="571500"/>
          <a:ext cx="371475" cy="742950"/>
        </a:xfrm>
        <a:prstGeom prst="arc">
          <a:avLst>
            <a:gd name="adj1" fmla="val 13831648"/>
            <a:gd name="adj2" fmla="val 11501350"/>
          </a:avLst>
        </a:prstGeom>
        <a:ln w="38100">
          <a:solidFill>
            <a:srgbClr val="00B050"/>
          </a:solidFill>
          <a:round/>
          <a:tailEnd type="triangle"/>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142875</xdr:colOff>
      <xdr:row>8</xdr:row>
      <xdr:rowOff>1514475</xdr:rowOff>
    </xdr:from>
    <xdr:to>
      <xdr:col>20</xdr:col>
      <xdr:colOff>104775</xdr:colOff>
      <xdr:row>10</xdr:row>
      <xdr:rowOff>123825</xdr:rowOff>
    </xdr:to>
    <xdr:sp macro="" textlink="">
      <xdr:nvSpPr>
        <xdr:cNvPr id="2" name="正方形/長方形 1"/>
        <xdr:cNvSpPr/>
      </xdr:nvSpPr>
      <xdr:spPr>
        <a:xfrm>
          <a:off x="16687800" y="4848225"/>
          <a:ext cx="7000875"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smtClean="0">
              <a:solidFill>
                <a:schemeClr val="lt1"/>
              </a:solidFill>
              <a:latin typeface="+mn-lt"/>
              <a:ea typeface="+mn-ea"/>
              <a:cs typeface="+mn-cs"/>
            </a:rPr>
            <a:t>select </a:t>
          </a:r>
        </a:p>
        <a:p>
          <a:r>
            <a:rPr lang="en-US" altLang="ja-JP" sz="1100" smtClean="0">
              <a:solidFill>
                <a:schemeClr val="lt1"/>
              </a:solidFill>
              <a:latin typeface="+mn-lt"/>
              <a:ea typeface="+mn-ea"/>
              <a:cs typeface="+mn-cs"/>
            </a:rPr>
            <a:t>SUM(case when UKEHARAI_KBN='1' then KOSU else -1*KOSU end) TOTAL</a:t>
          </a:r>
        </a:p>
        <a:p>
          <a:r>
            <a:rPr lang="en-US" altLang="ja-JP" sz="1100" smtClean="0">
              <a:solidFill>
                <a:schemeClr val="lt1"/>
              </a:solidFill>
              <a:latin typeface="+mn-lt"/>
              <a:ea typeface="+mn-ea"/>
              <a:cs typeface="+mn-cs"/>
            </a:rPr>
            <a:t>,TORI_CD</a:t>
          </a:r>
        </a:p>
        <a:p>
          <a:r>
            <a:rPr lang="en-US" altLang="ja-JP" sz="1100" smtClean="0">
              <a:solidFill>
                <a:schemeClr val="lt1"/>
              </a:solidFill>
              <a:latin typeface="+mn-lt"/>
              <a:ea typeface="+mn-ea"/>
              <a:cs typeface="+mn-cs"/>
            </a:rPr>
            <a:t>,BUHIN_CD </a:t>
          </a:r>
        </a:p>
        <a:p>
          <a:r>
            <a:rPr lang="en-US" altLang="ja-JP" sz="1100" smtClean="0">
              <a:solidFill>
                <a:schemeClr val="lt1"/>
              </a:solidFill>
              <a:latin typeface="+mn-lt"/>
              <a:ea typeface="+mn-ea"/>
              <a:cs typeface="+mn-cs"/>
            </a:rPr>
            <a:t>from [UkeharaiDB_Matsuyama].[Ukeharai].[T_UKEHARAIMEISAI] </a:t>
          </a:r>
        </a:p>
        <a:p>
          <a:r>
            <a:rPr lang="en-US" altLang="ja-JP" sz="1100" smtClean="0">
              <a:solidFill>
                <a:schemeClr val="lt1"/>
              </a:solidFill>
              <a:latin typeface="+mn-lt"/>
              <a:ea typeface="+mn-ea"/>
              <a:cs typeface="+mn-cs"/>
            </a:rPr>
            <a:t>where UKEHARA_YYYYMMDD BETWEEN FORMAT(EOMONTH('2017/1/31',0), 'yyyyMM01') AND EOMONTH('2017/1/31',0)</a:t>
          </a:r>
        </a:p>
        <a:p>
          <a:r>
            <a:rPr lang="en-US" altLang="ja-JP" sz="1100" smtClean="0">
              <a:solidFill>
                <a:schemeClr val="lt1"/>
              </a:solidFill>
              <a:latin typeface="+mn-lt"/>
              <a:ea typeface="+mn-ea"/>
              <a:cs typeface="+mn-cs"/>
            </a:rPr>
            <a:t>  and TORI_CD='15017000' and BUHIN_CD='11057260110'</a:t>
          </a:r>
        </a:p>
        <a:p>
          <a:r>
            <a:rPr lang="en-US" altLang="ja-JP" sz="1100" smtClean="0">
              <a:solidFill>
                <a:schemeClr val="lt1"/>
              </a:solidFill>
              <a:latin typeface="+mn-lt"/>
              <a:ea typeface="+mn-ea"/>
              <a:cs typeface="+mn-cs"/>
            </a:rPr>
            <a:t>group by TORI_CD,BUHIN_CD</a:t>
          </a:r>
        </a:p>
        <a:p>
          <a:endParaRPr lang="ja-JP" altLang="en-US" sz="1100" smtClean="0">
            <a:solidFill>
              <a:schemeClr val="lt1"/>
            </a:solidFill>
            <a:latin typeface="+mn-lt"/>
            <a:ea typeface="+mn-ea"/>
            <a:cs typeface="+mn-cs"/>
          </a:endParaRPr>
        </a:p>
        <a:p>
          <a:endParaRPr lang="ja-JP" altLang="en-US" sz="1100" smtClean="0">
            <a:solidFill>
              <a:schemeClr val="lt1"/>
            </a:solidFill>
            <a:latin typeface="+mn-lt"/>
            <a:ea typeface="+mn-ea"/>
            <a:cs typeface="+mn-cs"/>
          </a:endParaRPr>
        </a:p>
        <a:p>
          <a:pPr algn="l"/>
          <a:endParaRPr kumimoji="1" lang="ja-JP" altLang="en-US" sz="1100"/>
        </a:p>
      </xdr:txBody>
    </xdr:sp>
    <xdr:clientData/>
  </xdr:twoCellAnchor>
  <xdr:twoCellAnchor>
    <xdr:from>
      <xdr:col>9</xdr:col>
      <xdr:colOff>514350</xdr:colOff>
      <xdr:row>10</xdr:row>
      <xdr:rowOff>200026</xdr:rowOff>
    </xdr:from>
    <xdr:to>
      <xdr:col>19</xdr:col>
      <xdr:colOff>571500</xdr:colOff>
      <xdr:row>11</xdr:row>
      <xdr:rowOff>314326</xdr:rowOff>
    </xdr:to>
    <xdr:sp macro="" textlink="">
      <xdr:nvSpPr>
        <xdr:cNvPr id="3" name="正方形/長方形 2"/>
        <xdr:cNvSpPr/>
      </xdr:nvSpPr>
      <xdr:spPr>
        <a:xfrm>
          <a:off x="16516350" y="6791326"/>
          <a:ext cx="6877050"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smtClean="0">
              <a:solidFill>
                <a:schemeClr val="lt1"/>
              </a:solidFill>
              <a:latin typeface="+mn-lt"/>
              <a:ea typeface="+mn-ea"/>
              <a:cs typeface="+mn-cs"/>
            </a:rPr>
            <a:t>select MAX(UKEHARA_YYYYMMDD) from [UkeharaiDB_Matsuyama].[Ukeharai].[T_UKEHARAIMEISAI] </a:t>
          </a:r>
        </a:p>
        <a:p>
          <a:r>
            <a:rPr lang="en-US" altLang="ja-JP" sz="1100" smtClean="0">
              <a:solidFill>
                <a:schemeClr val="lt1"/>
              </a:solidFill>
              <a:latin typeface="+mn-lt"/>
              <a:ea typeface="+mn-ea"/>
              <a:cs typeface="+mn-cs"/>
            </a:rPr>
            <a:t>where TORI_CD='15017000' and BUHIN_CD='11057260110'</a:t>
          </a:r>
        </a:p>
        <a:p>
          <a:endParaRPr lang="ja-JP" altLang="en-US" sz="1100" smtClean="0">
            <a:solidFill>
              <a:schemeClr val="lt1"/>
            </a:solidFill>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7"/>
  <sheetViews>
    <sheetView tabSelected="1" zoomScaleNormal="100" workbookViewId="0">
      <selection activeCell="D7" sqref="D7"/>
    </sheetView>
  </sheetViews>
  <sheetFormatPr defaultColWidth="3.125" defaultRowHeight="14.25" customHeight="1" x14ac:dyDescent="0.15"/>
  <cols>
    <col min="1" max="1" width="3.125" style="20" customWidth="1"/>
    <col min="2" max="256" width="3.125" style="20"/>
    <col min="257" max="257" width="3.125" style="20" customWidth="1"/>
    <col min="258" max="512" width="3.125" style="20"/>
    <col min="513" max="513" width="3.125" style="20" customWidth="1"/>
    <col min="514" max="768" width="3.125" style="20"/>
    <col min="769" max="769" width="3.125" style="20" customWidth="1"/>
    <col min="770" max="1024" width="3.125" style="20"/>
    <col min="1025" max="1025" width="3.125" style="20" customWidth="1"/>
    <col min="1026" max="1280" width="3.125" style="20"/>
    <col min="1281" max="1281" width="3.125" style="20" customWidth="1"/>
    <col min="1282" max="1536" width="3.125" style="20"/>
    <col min="1537" max="1537" width="3.125" style="20" customWidth="1"/>
    <col min="1538" max="1792" width="3.125" style="20"/>
    <col min="1793" max="1793" width="3.125" style="20" customWidth="1"/>
    <col min="1794" max="2048" width="3.125" style="20"/>
    <col min="2049" max="2049" width="3.125" style="20" customWidth="1"/>
    <col min="2050" max="2304" width="3.125" style="20"/>
    <col min="2305" max="2305" width="3.125" style="20" customWidth="1"/>
    <col min="2306" max="2560" width="3.125" style="20"/>
    <col min="2561" max="2561" width="3.125" style="20" customWidth="1"/>
    <col min="2562" max="2816" width="3.125" style="20"/>
    <col min="2817" max="2817" width="3.125" style="20" customWidth="1"/>
    <col min="2818" max="3072" width="3.125" style="20"/>
    <col min="3073" max="3073" width="3.125" style="20" customWidth="1"/>
    <col min="3074" max="3328" width="3.125" style="20"/>
    <col min="3329" max="3329" width="3.125" style="20" customWidth="1"/>
    <col min="3330" max="3584" width="3.125" style="20"/>
    <col min="3585" max="3585" width="3.125" style="20" customWidth="1"/>
    <col min="3586" max="3840" width="3.125" style="20"/>
    <col min="3841" max="3841" width="3.125" style="20" customWidth="1"/>
    <col min="3842" max="4096" width="3.125" style="20"/>
    <col min="4097" max="4097" width="3.125" style="20" customWidth="1"/>
    <col min="4098" max="4352" width="3.125" style="20"/>
    <col min="4353" max="4353" width="3.125" style="20" customWidth="1"/>
    <col min="4354" max="4608" width="3.125" style="20"/>
    <col min="4609" max="4609" width="3.125" style="20" customWidth="1"/>
    <col min="4610" max="4864" width="3.125" style="20"/>
    <col min="4865" max="4865" width="3.125" style="20" customWidth="1"/>
    <col min="4866" max="5120" width="3.125" style="20"/>
    <col min="5121" max="5121" width="3.125" style="20" customWidth="1"/>
    <col min="5122" max="5376" width="3.125" style="20"/>
    <col min="5377" max="5377" width="3.125" style="20" customWidth="1"/>
    <col min="5378" max="5632" width="3.125" style="20"/>
    <col min="5633" max="5633" width="3.125" style="20" customWidth="1"/>
    <col min="5634" max="5888" width="3.125" style="20"/>
    <col min="5889" max="5889" width="3.125" style="20" customWidth="1"/>
    <col min="5890" max="6144" width="3.125" style="20"/>
    <col min="6145" max="6145" width="3.125" style="20" customWidth="1"/>
    <col min="6146" max="6400" width="3.125" style="20"/>
    <col min="6401" max="6401" width="3.125" style="20" customWidth="1"/>
    <col min="6402" max="6656" width="3.125" style="20"/>
    <col min="6657" max="6657" width="3.125" style="20" customWidth="1"/>
    <col min="6658" max="6912" width="3.125" style="20"/>
    <col min="6913" max="6913" width="3.125" style="20" customWidth="1"/>
    <col min="6914" max="7168" width="3.125" style="20"/>
    <col min="7169" max="7169" width="3.125" style="20" customWidth="1"/>
    <col min="7170" max="7424" width="3.125" style="20"/>
    <col min="7425" max="7425" width="3.125" style="20" customWidth="1"/>
    <col min="7426" max="7680" width="3.125" style="20"/>
    <col min="7681" max="7681" width="3.125" style="20" customWidth="1"/>
    <col min="7682" max="7936" width="3.125" style="20"/>
    <col min="7937" max="7937" width="3.125" style="20" customWidth="1"/>
    <col min="7938" max="8192" width="3.125" style="20"/>
    <col min="8193" max="8193" width="3.125" style="20" customWidth="1"/>
    <col min="8194" max="8448" width="3.125" style="20"/>
    <col min="8449" max="8449" width="3.125" style="20" customWidth="1"/>
    <col min="8450" max="8704" width="3.125" style="20"/>
    <col min="8705" max="8705" width="3.125" style="20" customWidth="1"/>
    <col min="8706" max="8960" width="3.125" style="20"/>
    <col min="8961" max="8961" width="3.125" style="20" customWidth="1"/>
    <col min="8962" max="9216" width="3.125" style="20"/>
    <col min="9217" max="9217" width="3.125" style="20" customWidth="1"/>
    <col min="9218" max="9472" width="3.125" style="20"/>
    <col min="9473" max="9473" width="3.125" style="20" customWidth="1"/>
    <col min="9474" max="9728" width="3.125" style="20"/>
    <col min="9729" max="9729" width="3.125" style="20" customWidth="1"/>
    <col min="9730" max="9984" width="3.125" style="20"/>
    <col min="9985" max="9985" width="3.125" style="20" customWidth="1"/>
    <col min="9986" max="10240" width="3.125" style="20"/>
    <col min="10241" max="10241" width="3.125" style="20" customWidth="1"/>
    <col min="10242" max="10496" width="3.125" style="20"/>
    <col min="10497" max="10497" width="3.125" style="20" customWidth="1"/>
    <col min="10498" max="10752" width="3.125" style="20"/>
    <col min="10753" max="10753" width="3.125" style="20" customWidth="1"/>
    <col min="10754" max="11008" width="3.125" style="20"/>
    <col min="11009" max="11009" width="3.125" style="20" customWidth="1"/>
    <col min="11010" max="11264" width="3.125" style="20"/>
    <col min="11265" max="11265" width="3.125" style="20" customWidth="1"/>
    <col min="11266" max="11520" width="3.125" style="20"/>
    <col min="11521" max="11521" width="3.125" style="20" customWidth="1"/>
    <col min="11522" max="11776" width="3.125" style="20"/>
    <col min="11777" max="11777" width="3.125" style="20" customWidth="1"/>
    <col min="11778" max="12032" width="3.125" style="20"/>
    <col min="12033" max="12033" width="3.125" style="20" customWidth="1"/>
    <col min="12034" max="12288" width="3.125" style="20"/>
    <col min="12289" max="12289" width="3.125" style="20" customWidth="1"/>
    <col min="12290" max="12544" width="3.125" style="20"/>
    <col min="12545" max="12545" width="3.125" style="20" customWidth="1"/>
    <col min="12546" max="12800" width="3.125" style="20"/>
    <col min="12801" max="12801" width="3.125" style="20" customWidth="1"/>
    <col min="12802" max="13056" width="3.125" style="20"/>
    <col min="13057" max="13057" width="3.125" style="20" customWidth="1"/>
    <col min="13058" max="13312" width="3.125" style="20"/>
    <col min="13313" max="13313" width="3.125" style="20" customWidth="1"/>
    <col min="13314" max="13568" width="3.125" style="20"/>
    <col min="13569" max="13569" width="3.125" style="20" customWidth="1"/>
    <col min="13570" max="13824" width="3.125" style="20"/>
    <col min="13825" max="13825" width="3.125" style="20" customWidth="1"/>
    <col min="13826" max="14080" width="3.125" style="20"/>
    <col min="14081" max="14081" width="3.125" style="20" customWidth="1"/>
    <col min="14082" max="14336" width="3.125" style="20"/>
    <col min="14337" max="14337" width="3.125" style="20" customWidth="1"/>
    <col min="14338" max="14592" width="3.125" style="20"/>
    <col min="14593" max="14593" width="3.125" style="20" customWidth="1"/>
    <col min="14594" max="14848" width="3.125" style="20"/>
    <col min="14849" max="14849" width="3.125" style="20" customWidth="1"/>
    <col min="14850" max="15104" width="3.125" style="20"/>
    <col min="15105" max="15105" width="3.125" style="20" customWidth="1"/>
    <col min="15106" max="15360" width="3.125" style="20"/>
    <col min="15361" max="15361" width="3.125" style="20" customWidth="1"/>
    <col min="15362" max="15616" width="3.125" style="20"/>
    <col min="15617" max="15617" width="3.125" style="20" customWidth="1"/>
    <col min="15618" max="15872" width="3.125" style="20"/>
    <col min="15873" max="15873" width="3.125" style="20" customWidth="1"/>
    <col min="15874" max="16128" width="3.125" style="20"/>
    <col min="16129" max="16129" width="3.125" style="20" customWidth="1"/>
    <col min="16130" max="16384" width="3.125" style="20"/>
  </cols>
  <sheetData>
    <row r="1" spans="1:46" ht="14.25" customHeight="1" thickBot="1" x14ac:dyDescent="0.2"/>
    <row r="2" spans="1:46" ht="14.25" customHeight="1" x14ac:dyDescent="0.15">
      <c r="K2" s="77" t="s">
        <v>1043</v>
      </c>
      <c r="L2" s="78"/>
      <c r="M2" s="78"/>
      <c r="N2" s="78"/>
      <c r="O2" s="78"/>
      <c r="P2" s="78"/>
      <c r="Q2" s="78"/>
      <c r="R2" s="78"/>
      <c r="S2" s="78"/>
      <c r="T2" s="78"/>
      <c r="U2" s="78"/>
      <c r="V2" s="78"/>
      <c r="W2" s="78"/>
      <c r="X2" s="78"/>
      <c r="Y2" s="78"/>
      <c r="Z2" s="78"/>
      <c r="AA2" s="78"/>
      <c r="AB2" s="78"/>
      <c r="AC2" s="78"/>
      <c r="AD2" s="78"/>
      <c r="AE2" s="78"/>
      <c r="AF2" s="78"/>
      <c r="AG2" s="78"/>
      <c r="AH2" s="78"/>
      <c r="AI2" s="78"/>
      <c r="AJ2" s="79"/>
    </row>
    <row r="3" spans="1:46" ht="14.25" customHeight="1" x14ac:dyDescent="0.15">
      <c r="K3" s="80"/>
      <c r="L3" s="81"/>
      <c r="M3" s="81"/>
      <c r="N3" s="81"/>
      <c r="O3" s="81"/>
      <c r="P3" s="81"/>
      <c r="Q3" s="81"/>
      <c r="R3" s="81"/>
      <c r="S3" s="81"/>
      <c r="T3" s="81"/>
      <c r="U3" s="81"/>
      <c r="V3" s="81"/>
      <c r="W3" s="81"/>
      <c r="X3" s="81"/>
      <c r="Y3" s="81"/>
      <c r="Z3" s="81"/>
      <c r="AA3" s="81"/>
      <c r="AB3" s="81"/>
      <c r="AC3" s="81"/>
      <c r="AD3" s="81"/>
      <c r="AE3" s="81"/>
      <c r="AF3" s="81"/>
      <c r="AG3" s="81"/>
      <c r="AH3" s="81"/>
      <c r="AI3" s="81"/>
      <c r="AJ3" s="82"/>
    </row>
    <row r="4" spans="1:46" ht="14.25" customHeight="1" thickBot="1" x14ac:dyDescent="0.2">
      <c r="K4" s="83"/>
      <c r="L4" s="84"/>
      <c r="M4" s="84"/>
      <c r="N4" s="84"/>
      <c r="O4" s="84"/>
      <c r="P4" s="84"/>
      <c r="Q4" s="84"/>
      <c r="R4" s="84"/>
      <c r="S4" s="84"/>
      <c r="T4" s="84"/>
      <c r="U4" s="84"/>
      <c r="V4" s="84"/>
      <c r="W4" s="84"/>
      <c r="X4" s="84"/>
      <c r="Y4" s="84"/>
      <c r="Z4" s="84"/>
      <c r="AA4" s="84"/>
      <c r="AB4" s="84"/>
      <c r="AC4" s="84"/>
      <c r="AD4" s="84"/>
      <c r="AE4" s="84"/>
      <c r="AF4" s="84"/>
      <c r="AG4" s="84"/>
      <c r="AH4" s="84"/>
      <c r="AI4" s="84"/>
      <c r="AJ4" s="85"/>
    </row>
    <row r="6" spans="1:46" ht="14.25" customHeight="1" x14ac:dyDescent="0.15">
      <c r="K6" s="65" t="s">
        <v>1021</v>
      </c>
      <c r="L6" s="66"/>
      <c r="M6" s="66"/>
      <c r="N6" s="66"/>
      <c r="O6" s="67"/>
      <c r="P6" s="68" t="s">
        <v>1030</v>
      </c>
      <c r="Q6" s="69"/>
      <c r="R6" s="69"/>
      <c r="S6" s="69"/>
      <c r="T6" s="69"/>
      <c r="U6" s="69"/>
      <c r="V6" s="69"/>
      <c r="W6" s="69"/>
      <c r="X6" s="69"/>
      <c r="Y6" s="69"/>
      <c r="Z6" s="69"/>
      <c r="AA6" s="69"/>
      <c r="AB6" s="69"/>
      <c r="AC6" s="69"/>
      <c r="AD6" s="69"/>
      <c r="AE6" s="69"/>
      <c r="AF6" s="69"/>
      <c r="AG6" s="69"/>
      <c r="AH6" s="69"/>
      <c r="AI6" s="69"/>
      <c r="AJ6" s="70"/>
    </row>
    <row r="7" spans="1:46" ht="14.25" customHeight="1" x14ac:dyDescent="0.15">
      <c r="K7" s="65" t="s">
        <v>1022</v>
      </c>
      <c r="L7" s="66"/>
      <c r="M7" s="66"/>
      <c r="N7" s="66"/>
      <c r="O7" s="67"/>
      <c r="P7" s="68"/>
      <c r="Q7" s="69"/>
      <c r="R7" s="69"/>
      <c r="S7" s="69"/>
      <c r="T7" s="69"/>
      <c r="U7" s="69"/>
      <c r="V7" s="69"/>
      <c r="W7" s="69"/>
      <c r="X7" s="69"/>
      <c r="Y7" s="69"/>
      <c r="Z7" s="69"/>
      <c r="AA7" s="69"/>
      <c r="AB7" s="69"/>
      <c r="AC7" s="69"/>
      <c r="AD7" s="69"/>
      <c r="AE7" s="69"/>
      <c r="AF7" s="69"/>
      <c r="AG7" s="69"/>
      <c r="AH7" s="69"/>
      <c r="AI7" s="69"/>
      <c r="AJ7" s="70"/>
    </row>
    <row r="8" spans="1:46" ht="14.25" customHeight="1" x14ac:dyDescent="0.15">
      <c r="K8" s="65" t="s">
        <v>1031</v>
      </c>
      <c r="L8" s="66"/>
      <c r="M8" s="66"/>
      <c r="N8" s="66"/>
      <c r="O8" s="67"/>
      <c r="P8" s="68" t="s">
        <v>1032</v>
      </c>
      <c r="Q8" s="69"/>
      <c r="R8" s="69"/>
      <c r="S8" s="69"/>
      <c r="T8" s="69"/>
      <c r="U8" s="69"/>
      <c r="V8" s="69"/>
      <c r="W8" s="69"/>
      <c r="X8" s="69"/>
      <c r="Y8" s="69"/>
      <c r="Z8" s="69"/>
      <c r="AA8" s="69"/>
      <c r="AB8" s="69"/>
      <c r="AC8" s="69"/>
      <c r="AD8" s="69"/>
      <c r="AE8" s="69"/>
      <c r="AF8" s="69"/>
      <c r="AG8" s="69"/>
      <c r="AH8" s="69"/>
      <c r="AI8" s="69"/>
      <c r="AJ8" s="70"/>
    </row>
    <row r="10" spans="1:46" ht="14.25" customHeight="1" x14ac:dyDescent="0.15">
      <c r="A10" s="20" t="s">
        <v>1023</v>
      </c>
    </row>
    <row r="11" spans="1:46" ht="14.25" customHeight="1" x14ac:dyDescent="0.15">
      <c r="A11" s="21" t="s">
        <v>1024</v>
      </c>
      <c r="B11" s="71" t="s">
        <v>1025</v>
      </c>
      <c r="C11" s="72"/>
      <c r="D11" s="72"/>
      <c r="E11" s="73"/>
      <c r="F11" s="71" t="s">
        <v>1026</v>
      </c>
      <c r="G11" s="72"/>
      <c r="H11" s="72"/>
      <c r="I11" s="73"/>
      <c r="J11" s="74" t="s">
        <v>1027</v>
      </c>
      <c r="K11" s="75"/>
      <c r="L11" s="75"/>
      <c r="M11" s="75"/>
      <c r="N11" s="75"/>
      <c r="O11" s="76"/>
      <c r="P11" s="75" t="s">
        <v>1028</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6"/>
    </row>
    <row r="12" spans="1:46" x14ac:dyDescent="0.15">
      <c r="A12" s="22">
        <v>1</v>
      </c>
      <c r="B12" s="64"/>
      <c r="C12" s="59"/>
      <c r="D12" s="59"/>
      <c r="E12" s="60"/>
      <c r="F12" s="58"/>
      <c r="G12" s="59"/>
      <c r="H12" s="59"/>
      <c r="I12" s="60"/>
      <c r="J12" s="61"/>
      <c r="K12" s="62"/>
      <c r="L12" s="62"/>
      <c r="M12" s="62"/>
      <c r="N12" s="62"/>
      <c r="O12" s="63"/>
      <c r="P12" s="86"/>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3"/>
    </row>
    <row r="13" spans="1:46" ht="14.25" customHeight="1" x14ac:dyDescent="0.15">
      <c r="A13" s="22">
        <f t="shared" ref="A13:A37" si="0">A12+1</f>
        <v>2</v>
      </c>
      <c r="B13" s="64"/>
      <c r="C13" s="59"/>
      <c r="D13" s="59"/>
      <c r="E13" s="60"/>
      <c r="F13" s="58"/>
      <c r="G13" s="59"/>
      <c r="H13" s="59"/>
      <c r="I13" s="60"/>
      <c r="J13" s="61"/>
      <c r="K13" s="62"/>
      <c r="L13" s="62"/>
      <c r="M13" s="62"/>
      <c r="N13" s="62"/>
      <c r="O13" s="63"/>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3"/>
    </row>
    <row r="14" spans="1:46" ht="14.25" customHeight="1" x14ac:dyDescent="0.15">
      <c r="A14" s="22">
        <f t="shared" si="0"/>
        <v>3</v>
      </c>
      <c r="B14" s="58"/>
      <c r="C14" s="59"/>
      <c r="D14" s="59"/>
      <c r="E14" s="60"/>
      <c r="F14" s="58"/>
      <c r="G14" s="59"/>
      <c r="H14" s="59"/>
      <c r="I14" s="60"/>
      <c r="J14" s="61"/>
      <c r="K14" s="62"/>
      <c r="L14" s="62"/>
      <c r="M14" s="62"/>
      <c r="N14" s="62"/>
      <c r="O14" s="63"/>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3"/>
    </row>
    <row r="15" spans="1:46" ht="14.25" customHeight="1" x14ac:dyDescent="0.15">
      <c r="A15" s="22">
        <f t="shared" si="0"/>
        <v>4</v>
      </c>
      <c r="B15" s="58"/>
      <c r="C15" s="59"/>
      <c r="D15" s="59"/>
      <c r="E15" s="60"/>
      <c r="F15" s="58"/>
      <c r="G15" s="59"/>
      <c r="H15" s="59"/>
      <c r="I15" s="60"/>
      <c r="J15" s="61"/>
      <c r="K15" s="62"/>
      <c r="L15" s="62"/>
      <c r="M15" s="62"/>
      <c r="N15" s="62"/>
      <c r="O15" s="63"/>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3"/>
    </row>
    <row r="16" spans="1:46" ht="14.25" customHeight="1" x14ac:dyDescent="0.15">
      <c r="A16" s="22">
        <f t="shared" si="0"/>
        <v>5</v>
      </c>
      <c r="B16" s="58"/>
      <c r="C16" s="59"/>
      <c r="D16" s="59"/>
      <c r="E16" s="60"/>
      <c r="F16" s="58"/>
      <c r="G16" s="59"/>
      <c r="H16" s="59"/>
      <c r="I16" s="60"/>
      <c r="J16" s="61"/>
      <c r="K16" s="62"/>
      <c r="L16" s="62"/>
      <c r="M16" s="62"/>
      <c r="N16" s="62"/>
      <c r="O16" s="63"/>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3"/>
    </row>
    <row r="17" spans="1:46" ht="14.25" customHeight="1" x14ac:dyDescent="0.15">
      <c r="A17" s="22">
        <f t="shared" si="0"/>
        <v>6</v>
      </c>
      <c r="B17" s="58"/>
      <c r="C17" s="59"/>
      <c r="D17" s="59"/>
      <c r="E17" s="60"/>
      <c r="F17" s="58"/>
      <c r="G17" s="59"/>
      <c r="H17" s="59"/>
      <c r="I17" s="60"/>
      <c r="J17" s="61"/>
      <c r="K17" s="62"/>
      <c r="L17" s="62"/>
      <c r="M17" s="62"/>
      <c r="N17" s="62"/>
      <c r="O17" s="63"/>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3"/>
    </row>
    <row r="18" spans="1:46" ht="14.25" customHeight="1" x14ac:dyDescent="0.15">
      <c r="A18" s="22">
        <f t="shared" si="0"/>
        <v>7</v>
      </c>
      <c r="B18" s="58"/>
      <c r="C18" s="59"/>
      <c r="D18" s="59"/>
      <c r="E18" s="60"/>
      <c r="F18" s="58"/>
      <c r="G18" s="59"/>
      <c r="H18" s="59"/>
      <c r="I18" s="60"/>
      <c r="J18" s="61"/>
      <c r="K18" s="62"/>
      <c r="L18" s="62"/>
      <c r="M18" s="62"/>
      <c r="N18" s="62"/>
      <c r="O18" s="63"/>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3"/>
    </row>
    <row r="19" spans="1:46" ht="14.25" customHeight="1" x14ac:dyDescent="0.15">
      <c r="A19" s="22">
        <f t="shared" si="0"/>
        <v>8</v>
      </c>
      <c r="B19" s="58"/>
      <c r="C19" s="59"/>
      <c r="D19" s="59"/>
      <c r="E19" s="60"/>
      <c r="F19" s="58"/>
      <c r="G19" s="59"/>
      <c r="H19" s="59"/>
      <c r="I19" s="60"/>
      <c r="J19" s="61"/>
      <c r="K19" s="62"/>
      <c r="L19" s="62"/>
      <c r="M19" s="62"/>
      <c r="N19" s="62"/>
      <c r="O19" s="63"/>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3"/>
    </row>
    <row r="20" spans="1:46" ht="14.25" customHeight="1" x14ac:dyDescent="0.15">
      <c r="A20" s="22">
        <f t="shared" si="0"/>
        <v>9</v>
      </c>
      <c r="B20" s="58"/>
      <c r="C20" s="59"/>
      <c r="D20" s="59"/>
      <c r="E20" s="60"/>
      <c r="F20" s="58"/>
      <c r="G20" s="59"/>
      <c r="H20" s="59"/>
      <c r="I20" s="60"/>
      <c r="J20" s="61"/>
      <c r="K20" s="62"/>
      <c r="L20" s="62"/>
      <c r="M20" s="62"/>
      <c r="N20" s="62"/>
      <c r="O20" s="63"/>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3"/>
    </row>
    <row r="21" spans="1:46" ht="14.25" customHeight="1" x14ac:dyDescent="0.15">
      <c r="A21" s="22">
        <f t="shared" si="0"/>
        <v>10</v>
      </c>
      <c r="B21" s="58"/>
      <c r="C21" s="59"/>
      <c r="D21" s="59"/>
      <c r="E21" s="60"/>
      <c r="F21" s="58"/>
      <c r="G21" s="59"/>
      <c r="H21" s="59"/>
      <c r="I21" s="60"/>
      <c r="J21" s="61"/>
      <c r="K21" s="62"/>
      <c r="L21" s="62"/>
      <c r="M21" s="62"/>
      <c r="N21" s="62"/>
      <c r="O21" s="63"/>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3"/>
    </row>
    <row r="22" spans="1:46" ht="14.25" customHeight="1" x14ac:dyDescent="0.15">
      <c r="A22" s="22">
        <f t="shared" si="0"/>
        <v>11</v>
      </c>
      <c r="B22" s="58"/>
      <c r="C22" s="59"/>
      <c r="D22" s="59"/>
      <c r="E22" s="60"/>
      <c r="F22" s="58"/>
      <c r="G22" s="59"/>
      <c r="H22" s="59"/>
      <c r="I22" s="60"/>
      <c r="J22" s="61"/>
      <c r="K22" s="62"/>
      <c r="L22" s="62"/>
      <c r="M22" s="62"/>
      <c r="N22" s="62"/>
      <c r="O22" s="63"/>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3"/>
    </row>
    <row r="23" spans="1:46" ht="14.25" customHeight="1" x14ac:dyDescent="0.15">
      <c r="A23" s="22">
        <f t="shared" si="0"/>
        <v>12</v>
      </c>
      <c r="B23" s="58"/>
      <c r="C23" s="59"/>
      <c r="D23" s="59"/>
      <c r="E23" s="60"/>
      <c r="F23" s="58"/>
      <c r="G23" s="59"/>
      <c r="H23" s="59"/>
      <c r="I23" s="60"/>
      <c r="J23" s="61"/>
      <c r="K23" s="62"/>
      <c r="L23" s="62"/>
      <c r="M23" s="62"/>
      <c r="N23" s="62"/>
      <c r="O23" s="63"/>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3"/>
    </row>
    <row r="24" spans="1:46" ht="14.25" customHeight="1" x14ac:dyDescent="0.15">
      <c r="A24" s="22">
        <f t="shared" si="0"/>
        <v>13</v>
      </c>
      <c r="B24" s="58"/>
      <c r="C24" s="59"/>
      <c r="D24" s="59"/>
      <c r="E24" s="60"/>
      <c r="F24" s="58"/>
      <c r="G24" s="59"/>
      <c r="H24" s="59"/>
      <c r="I24" s="60"/>
      <c r="J24" s="61"/>
      <c r="K24" s="62"/>
      <c r="L24" s="62"/>
      <c r="M24" s="62"/>
      <c r="N24" s="62"/>
      <c r="O24" s="63"/>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3"/>
    </row>
    <row r="25" spans="1:46" ht="14.25" customHeight="1" x14ac:dyDescent="0.15">
      <c r="A25" s="22">
        <f t="shared" si="0"/>
        <v>14</v>
      </c>
      <c r="B25" s="58"/>
      <c r="C25" s="59"/>
      <c r="D25" s="59"/>
      <c r="E25" s="60"/>
      <c r="F25" s="58"/>
      <c r="G25" s="59"/>
      <c r="H25" s="59"/>
      <c r="I25" s="60"/>
      <c r="J25" s="61"/>
      <c r="K25" s="62"/>
      <c r="L25" s="62"/>
      <c r="M25" s="62"/>
      <c r="N25" s="62"/>
      <c r="O25" s="63"/>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3"/>
    </row>
    <row r="26" spans="1:46" ht="14.25" customHeight="1" x14ac:dyDescent="0.15">
      <c r="A26" s="22">
        <f t="shared" si="0"/>
        <v>15</v>
      </c>
      <c r="B26" s="58"/>
      <c r="C26" s="59"/>
      <c r="D26" s="59"/>
      <c r="E26" s="60"/>
      <c r="F26" s="58"/>
      <c r="G26" s="59"/>
      <c r="H26" s="59"/>
      <c r="I26" s="60"/>
      <c r="J26" s="61"/>
      <c r="K26" s="62"/>
      <c r="L26" s="62"/>
      <c r="M26" s="62"/>
      <c r="N26" s="62"/>
      <c r="O26" s="63"/>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3"/>
    </row>
    <row r="27" spans="1:46" ht="14.25" customHeight="1" x14ac:dyDescent="0.15">
      <c r="A27" s="22">
        <f t="shared" si="0"/>
        <v>16</v>
      </c>
      <c r="B27" s="58"/>
      <c r="C27" s="59"/>
      <c r="D27" s="59"/>
      <c r="E27" s="60"/>
      <c r="F27" s="58"/>
      <c r="G27" s="59"/>
      <c r="H27" s="59"/>
      <c r="I27" s="60"/>
      <c r="J27" s="61"/>
      <c r="K27" s="62"/>
      <c r="L27" s="62"/>
      <c r="M27" s="62"/>
      <c r="N27" s="62"/>
      <c r="O27" s="63"/>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3"/>
    </row>
    <row r="28" spans="1:46" ht="14.25" customHeight="1" x14ac:dyDescent="0.15">
      <c r="A28" s="22">
        <f t="shared" si="0"/>
        <v>17</v>
      </c>
      <c r="B28" s="58"/>
      <c r="C28" s="59"/>
      <c r="D28" s="59"/>
      <c r="E28" s="60"/>
      <c r="F28" s="58"/>
      <c r="G28" s="59"/>
      <c r="H28" s="59"/>
      <c r="I28" s="60"/>
      <c r="J28" s="61"/>
      <c r="K28" s="62"/>
      <c r="L28" s="62"/>
      <c r="M28" s="62"/>
      <c r="N28" s="62"/>
      <c r="O28" s="63"/>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3"/>
    </row>
    <row r="29" spans="1:46" ht="14.25" customHeight="1" x14ac:dyDescent="0.15">
      <c r="A29" s="22">
        <f t="shared" si="0"/>
        <v>18</v>
      </c>
      <c r="B29" s="58"/>
      <c r="C29" s="59"/>
      <c r="D29" s="59"/>
      <c r="E29" s="60"/>
      <c r="F29" s="58"/>
      <c r="G29" s="59"/>
      <c r="H29" s="59"/>
      <c r="I29" s="60"/>
      <c r="J29" s="61"/>
      <c r="K29" s="62"/>
      <c r="L29" s="62"/>
      <c r="M29" s="62"/>
      <c r="N29" s="62"/>
      <c r="O29" s="63"/>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3"/>
    </row>
    <row r="30" spans="1:46" ht="14.25" customHeight="1" x14ac:dyDescent="0.15">
      <c r="A30" s="22">
        <f t="shared" si="0"/>
        <v>19</v>
      </c>
      <c r="B30" s="58"/>
      <c r="C30" s="59"/>
      <c r="D30" s="59"/>
      <c r="E30" s="60"/>
      <c r="F30" s="58"/>
      <c r="G30" s="59"/>
      <c r="H30" s="59"/>
      <c r="I30" s="60"/>
      <c r="J30" s="61"/>
      <c r="K30" s="62"/>
      <c r="L30" s="62"/>
      <c r="M30" s="62"/>
      <c r="N30" s="62"/>
      <c r="O30" s="63"/>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3"/>
    </row>
    <row r="31" spans="1:46" ht="14.25" customHeight="1" x14ac:dyDescent="0.15">
      <c r="A31" s="22">
        <f t="shared" si="0"/>
        <v>20</v>
      </c>
      <c r="B31" s="58"/>
      <c r="C31" s="59"/>
      <c r="D31" s="59"/>
      <c r="E31" s="60"/>
      <c r="F31" s="58"/>
      <c r="G31" s="59"/>
      <c r="H31" s="59"/>
      <c r="I31" s="60"/>
      <c r="J31" s="61"/>
      <c r="K31" s="62"/>
      <c r="L31" s="62"/>
      <c r="M31" s="62"/>
      <c r="N31" s="62"/>
      <c r="O31" s="63"/>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3"/>
    </row>
    <row r="32" spans="1:46" ht="14.25" customHeight="1" x14ac:dyDescent="0.15">
      <c r="A32" s="22">
        <f t="shared" si="0"/>
        <v>21</v>
      </c>
      <c r="B32" s="58"/>
      <c r="C32" s="59"/>
      <c r="D32" s="59"/>
      <c r="E32" s="60"/>
      <c r="F32" s="58"/>
      <c r="G32" s="59"/>
      <c r="H32" s="59"/>
      <c r="I32" s="60"/>
      <c r="J32" s="61"/>
      <c r="K32" s="62"/>
      <c r="L32" s="62"/>
      <c r="M32" s="62"/>
      <c r="N32" s="62"/>
      <c r="O32" s="63"/>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3"/>
    </row>
    <row r="33" spans="1:46" ht="14.25" customHeight="1" x14ac:dyDescent="0.15">
      <c r="A33" s="22">
        <f t="shared" si="0"/>
        <v>22</v>
      </c>
      <c r="B33" s="58"/>
      <c r="C33" s="59"/>
      <c r="D33" s="59"/>
      <c r="E33" s="60"/>
      <c r="F33" s="58"/>
      <c r="G33" s="59"/>
      <c r="H33" s="59"/>
      <c r="I33" s="60"/>
      <c r="J33" s="61"/>
      <c r="K33" s="62"/>
      <c r="L33" s="62"/>
      <c r="M33" s="62"/>
      <c r="N33" s="62"/>
      <c r="O33" s="63"/>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3"/>
    </row>
    <row r="34" spans="1:46" ht="14.25" customHeight="1" x14ac:dyDescent="0.15">
      <c r="A34" s="22">
        <f t="shared" si="0"/>
        <v>23</v>
      </c>
      <c r="B34" s="58"/>
      <c r="C34" s="59"/>
      <c r="D34" s="59"/>
      <c r="E34" s="60"/>
      <c r="F34" s="58"/>
      <c r="G34" s="59"/>
      <c r="H34" s="59"/>
      <c r="I34" s="60"/>
      <c r="J34" s="61"/>
      <c r="K34" s="62"/>
      <c r="L34" s="62"/>
      <c r="M34" s="62"/>
      <c r="N34" s="62"/>
      <c r="O34" s="63"/>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3"/>
    </row>
    <row r="35" spans="1:46" ht="14.25" customHeight="1" x14ac:dyDescent="0.15">
      <c r="A35" s="22">
        <f t="shared" si="0"/>
        <v>24</v>
      </c>
      <c r="B35" s="58"/>
      <c r="C35" s="59"/>
      <c r="D35" s="59"/>
      <c r="E35" s="60"/>
      <c r="F35" s="58"/>
      <c r="G35" s="59"/>
      <c r="H35" s="59"/>
      <c r="I35" s="60"/>
      <c r="J35" s="61"/>
      <c r="K35" s="62"/>
      <c r="L35" s="62"/>
      <c r="M35" s="62"/>
      <c r="N35" s="62"/>
      <c r="O35" s="63"/>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3"/>
    </row>
    <row r="36" spans="1:46" ht="14.25" customHeight="1" x14ac:dyDescent="0.15">
      <c r="A36" s="22">
        <f t="shared" si="0"/>
        <v>25</v>
      </c>
      <c r="B36" s="58"/>
      <c r="C36" s="59"/>
      <c r="D36" s="59"/>
      <c r="E36" s="60"/>
      <c r="F36" s="58"/>
      <c r="G36" s="59"/>
      <c r="H36" s="59"/>
      <c r="I36" s="60"/>
      <c r="J36" s="61"/>
      <c r="K36" s="62"/>
      <c r="L36" s="62"/>
      <c r="M36" s="62"/>
      <c r="N36" s="62"/>
      <c r="O36" s="63"/>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3"/>
    </row>
    <row r="37" spans="1:46" ht="14.25" customHeight="1" x14ac:dyDescent="0.15">
      <c r="A37" s="22">
        <f t="shared" si="0"/>
        <v>26</v>
      </c>
      <c r="B37" s="58"/>
      <c r="C37" s="59"/>
      <c r="D37" s="59"/>
      <c r="E37" s="60"/>
      <c r="F37" s="58"/>
      <c r="G37" s="59"/>
      <c r="H37" s="59"/>
      <c r="I37" s="60"/>
      <c r="J37" s="61"/>
      <c r="K37" s="62"/>
      <c r="L37" s="62"/>
      <c r="M37" s="62"/>
      <c r="N37" s="62"/>
      <c r="O37" s="63"/>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3"/>
    </row>
  </sheetData>
  <mergeCells count="115">
    <mergeCell ref="K2:AJ4"/>
    <mergeCell ref="K6:O6"/>
    <mergeCell ref="P6:AJ6"/>
    <mergeCell ref="K7:O7"/>
    <mergeCell ref="P7:AJ7"/>
    <mergeCell ref="B12:E12"/>
    <mergeCell ref="F12:I12"/>
    <mergeCell ref="J12:O12"/>
    <mergeCell ref="P12:AT12"/>
    <mergeCell ref="B13:E13"/>
    <mergeCell ref="F13:I13"/>
    <mergeCell ref="J13:O13"/>
    <mergeCell ref="P13:AT13"/>
    <mergeCell ref="K8:O8"/>
    <mergeCell ref="P8:AJ8"/>
    <mergeCell ref="B11:E11"/>
    <mergeCell ref="F11:I11"/>
    <mergeCell ref="J11:O11"/>
    <mergeCell ref="P11:AT11"/>
    <mergeCell ref="B16:E16"/>
    <mergeCell ref="F16:I16"/>
    <mergeCell ref="J16:O16"/>
    <mergeCell ref="P16:AT16"/>
    <mergeCell ref="B17:E17"/>
    <mergeCell ref="F17:I17"/>
    <mergeCell ref="J17:O17"/>
    <mergeCell ref="P17:AT17"/>
    <mergeCell ref="B14:E14"/>
    <mergeCell ref="F14:I14"/>
    <mergeCell ref="J14:O14"/>
    <mergeCell ref="P14:AT14"/>
    <mergeCell ref="B15:E15"/>
    <mergeCell ref="F15:I15"/>
    <mergeCell ref="J15:O15"/>
    <mergeCell ref="P15:AT15"/>
    <mergeCell ref="B20:E20"/>
    <mergeCell ref="F20:I20"/>
    <mergeCell ref="J20:O20"/>
    <mergeCell ref="P20:AT20"/>
    <mergeCell ref="B21:E21"/>
    <mergeCell ref="F21:I21"/>
    <mergeCell ref="J21:O21"/>
    <mergeCell ref="P21:AT21"/>
    <mergeCell ref="B18:E18"/>
    <mergeCell ref="F18:I18"/>
    <mergeCell ref="J18:O18"/>
    <mergeCell ref="P18:AT18"/>
    <mergeCell ref="B19:E19"/>
    <mergeCell ref="F19:I19"/>
    <mergeCell ref="J19:O19"/>
    <mergeCell ref="P19:AT19"/>
    <mergeCell ref="B24:E24"/>
    <mergeCell ref="F24:I24"/>
    <mergeCell ref="J24:O24"/>
    <mergeCell ref="P24:AT24"/>
    <mergeCell ref="B25:E25"/>
    <mergeCell ref="F25:I25"/>
    <mergeCell ref="J25:O25"/>
    <mergeCell ref="P25:AT25"/>
    <mergeCell ref="B22:E22"/>
    <mergeCell ref="F22:I22"/>
    <mergeCell ref="J22:O22"/>
    <mergeCell ref="P22:AT22"/>
    <mergeCell ref="B23:E23"/>
    <mergeCell ref="F23:I23"/>
    <mergeCell ref="J23:O23"/>
    <mergeCell ref="P23:AT23"/>
    <mergeCell ref="B28:E28"/>
    <mergeCell ref="F28:I28"/>
    <mergeCell ref="J28:O28"/>
    <mergeCell ref="P28:AT28"/>
    <mergeCell ref="B29:E29"/>
    <mergeCell ref="F29:I29"/>
    <mergeCell ref="J29:O29"/>
    <mergeCell ref="P29:AT29"/>
    <mergeCell ref="B26:E26"/>
    <mergeCell ref="F26:I26"/>
    <mergeCell ref="J26:O26"/>
    <mergeCell ref="P26:AT26"/>
    <mergeCell ref="B27:E27"/>
    <mergeCell ref="F27:I27"/>
    <mergeCell ref="J27:O27"/>
    <mergeCell ref="P27:AT27"/>
    <mergeCell ref="B32:E32"/>
    <mergeCell ref="F32:I32"/>
    <mergeCell ref="J32:O32"/>
    <mergeCell ref="P32:AT32"/>
    <mergeCell ref="B33:E33"/>
    <mergeCell ref="F33:I33"/>
    <mergeCell ref="J33:O33"/>
    <mergeCell ref="P33:AT33"/>
    <mergeCell ref="B30:E30"/>
    <mergeCell ref="F30:I30"/>
    <mergeCell ref="J30:O30"/>
    <mergeCell ref="P30:AT30"/>
    <mergeCell ref="B31:E31"/>
    <mergeCell ref="F31:I31"/>
    <mergeCell ref="J31:O31"/>
    <mergeCell ref="P31:AT31"/>
    <mergeCell ref="B36:E36"/>
    <mergeCell ref="F36:I36"/>
    <mergeCell ref="J36:O36"/>
    <mergeCell ref="P36:AT36"/>
    <mergeCell ref="B37:E37"/>
    <mergeCell ref="F37:I37"/>
    <mergeCell ref="J37:O37"/>
    <mergeCell ref="P37:AT37"/>
    <mergeCell ref="B34:E34"/>
    <mergeCell ref="F34:I34"/>
    <mergeCell ref="J34:O34"/>
    <mergeCell ref="P34:AT34"/>
    <mergeCell ref="B35:E35"/>
    <mergeCell ref="F35:I35"/>
    <mergeCell ref="J35:O35"/>
    <mergeCell ref="P35:AT35"/>
  </mergeCells>
  <phoneticPr fontId="1"/>
  <pageMargins left="0.31496062992125984" right="0.19685039370078741" top="0.70866141732283472" bottom="0.62992125984251968" header="0.51181102362204722" footer="0.31496062992125984"/>
  <pageSetup paperSize="9" fitToHeight="0" orientation="landscape" r:id="rId1"/>
  <headerFooter alignWithMargins="0">
    <oddFooter>&amp;L&amp;"メイリオ,レギュラー"&amp;8Copyright© 2014, Digital Information Technologies Corp. All rights reserved&amp;C&amp;"メイリオ,レギュラー"&amp;8&amp;P&amp;R&amp;"メイリオ,レギュラー"&amp;8（基本設計書）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0"/>
  <sheetViews>
    <sheetView workbookViewId="0">
      <pane ySplit="1" topLeftCell="A8" activePane="bottomLeft" state="frozen"/>
      <selection pane="bottomLeft" activeCell="E21" sqref="E21"/>
    </sheetView>
  </sheetViews>
  <sheetFormatPr defaultColWidth="6" defaultRowHeight="15.75" x14ac:dyDescent="0.15"/>
  <cols>
    <col min="1" max="1" width="7.125" style="3" customWidth="1"/>
    <col min="2" max="2" width="25.625" style="3" customWidth="1"/>
    <col min="3" max="3" width="31.125" style="3" customWidth="1"/>
    <col min="4" max="4" width="11.125" style="3" customWidth="1"/>
    <col min="5" max="5" width="6" style="3"/>
    <col min="6" max="6" width="23.5" style="3" customWidth="1"/>
    <col min="7" max="16384" width="6" style="3"/>
  </cols>
  <sheetData>
    <row r="1" spans="1:6" ht="16.5" x14ac:dyDescent="0.15">
      <c r="A1" s="50" t="s">
        <v>465</v>
      </c>
      <c r="B1" s="50" t="s">
        <v>462</v>
      </c>
      <c r="C1" s="50" t="s">
        <v>476</v>
      </c>
      <c r="D1" s="50" t="s">
        <v>479</v>
      </c>
      <c r="E1" s="50" t="s">
        <v>463</v>
      </c>
      <c r="F1" s="50" t="s">
        <v>132</v>
      </c>
    </row>
    <row r="2" spans="1:6" x14ac:dyDescent="0.15">
      <c r="A2" s="140" t="s">
        <v>464</v>
      </c>
      <c r="B2" s="51" t="s">
        <v>21</v>
      </c>
      <c r="C2" s="52"/>
      <c r="D2" s="52" t="s">
        <v>477</v>
      </c>
      <c r="E2" s="52">
        <v>8</v>
      </c>
      <c r="F2" s="52"/>
    </row>
    <row r="3" spans="1:6" x14ac:dyDescent="0.15">
      <c r="A3" s="140"/>
      <c r="B3" s="51" t="s">
        <v>22</v>
      </c>
      <c r="C3" s="52"/>
      <c r="D3" s="52" t="s">
        <v>480</v>
      </c>
      <c r="E3" s="52">
        <v>42</v>
      </c>
      <c r="F3" s="52"/>
    </row>
    <row r="4" spans="1:6" x14ac:dyDescent="0.15">
      <c r="A4" s="140"/>
      <c r="B4" s="51" t="s">
        <v>23</v>
      </c>
      <c r="C4" s="52"/>
      <c r="D4" s="52" t="s">
        <v>477</v>
      </c>
      <c r="E4" s="52">
        <v>12</v>
      </c>
      <c r="F4" s="52"/>
    </row>
    <row r="5" spans="1:6" x14ac:dyDescent="0.15">
      <c r="A5" s="140"/>
      <c r="B5" s="51" t="s">
        <v>454</v>
      </c>
      <c r="C5" s="52"/>
      <c r="D5" s="52" t="s">
        <v>480</v>
      </c>
      <c r="E5" s="52">
        <v>20</v>
      </c>
      <c r="F5" s="52"/>
    </row>
    <row r="6" spans="1:6" x14ac:dyDescent="0.15">
      <c r="A6" s="140"/>
      <c r="B6" s="51" t="s">
        <v>25</v>
      </c>
      <c r="C6" s="52"/>
      <c r="D6" s="52" t="s">
        <v>480</v>
      </c>
      <c r="E6" s="52">
        <v>8</v>
      </c>
      <c r="F6" s="52"/>
    </row>
    <row r="7" spans="1:6" x14ac:dyDescent="0.15">
      <c r="A7" s="140"/>
      <c r="B7" s="51" t="s">
        <v>26</v>
      </c>
      <c r="C7" s="52"/>
      <c r="D7" s="52" t="s">
        <v>480</v>
      </c>
      <c r="E7" s="52">
        <v>8</v>
      </c>
      <c r="F7" s="52"/>
    </row>
    <row r="8" spans="1:6" x14ac:dyDescent="0.15">
      <c r="A8" s="140"/>
      <c r="B8" s="51" t="s">
        <v>27</v>
      </c>
      <c r="C8" s="52"/>
      <c r="D8" s="52" t="s">
        <v>480</v>
      </c>
      <c r="E8" s="52">
        <v>8</v>
      </c>
      <c r="F8" s="52"/>
    </row>
    <row r="9" spans="1:6" x14ac:dyDescent="0.15">
      <c r="A9" s="140"/>
      <c r="B9" s="51" t="s">
        <v>28</v>
      </c>
      <c r="C9" s="52"/>
      <c r="D9" s="52" t="s">
        <v>480</v>
      </c>
      <c r="E9" s="52">
        <v>24</v>
      </c>
      <c r="F9" s="52"/>
    </row>
    <row r="10" spans="1:6" x14ac:dyDescent="0.15">
      <c r="A10" s="140"/>
      <c r="B10" s="51" t="s">
        <v>29</v>
      </c>
      <c r="C10" s="52"/>
      <c r="D10" s="52" t="s">
        <v>480</v>
      </c>
      <c r="E10" s="52">
        <v>24</v>
      </c>
      <c r="F10" s="52"/>
    </row>
    <row r="11" spans="1:6" x14ac:dyDescent="0.15">
      <c r="A11" s="140"/>
      <c r="B11" s="51" t="s">
        <v>30</v>
      </c>
      <c r="C11" s="52"/>
      <c r="D11" s="52" t="s">
        <v>480</v>
      </c>
      <c r="E11" s="52">
        <v>12</v>
      </c>
      <c r="F11" s="52"/>
    </row>
    <row r="12" spans="1:6" x14ac:dyDescent="0.15">
      <c r="A12" s="140"/>
      <c r="B12" s="51" t="s">
        <v>31</v>
      </c>
      <c r="C12" s="52"/>
      <c r="D12" s="52" t="s">
        <v>478</v>
      </c>
      <c r="E12" s="52">
        <v>7</v>
      </c>
      <c r="F12" s="52"/>
    </row>
    <row r="13" spans="1:6" x14ac:dyDescent="0.15">
      <c r="A13" s="140"/>
      <c r="B13" s="51" t="s">
        <v>32</v>
      </c>
      <c r="C13" s="52"/>
      <c r="D13" s="52" t="s">
        <v>478</v>
      </c>
      <c r="E13" s="52">
        <v>7</v>
      </c>
      <c r="F13" s="52"/>
    </row>
    <row r="14" spans="1:6" x14ac:dyDescent="0.15">
      <c r="A14" s="140"/>
      <c r="B14" s="53" t="s">
        <v>33</v>
      </c>
      <c r="C14" s="52"/>
      <c r="D14" s="52" t="s">
        <v>478</v>
      </c>
      <c r="E14" s="52">
        <v>7</v>
      </c>
      <c r="F14" s="52"/>
    </row>
    <row r="15" spans="1:6" ht="63" x14ac:dyDescent="0.15">
      <c r="A15" s="141" t="s">
        <v>466</v>
      </c>
      <c r="B15" s="51" t="s">
        <v>455</v>
      </c>
      <c r="C15" s="54" t="s">
        <v>470</v>
      </c>
      <c r="D15" s="52" t="s">
        <v>478</v>
      </c>
      <c r="E15" s="52">
        <v>7</v>
      </c>
      <c r="F15" s="52"/>
    </row>
    <row r="16" spans="1:6" ht="63" x14ac:dyDescent="0.15">
      <c r="A16" s="141"/>
      <c r="B16" s="51" t="s">
        <v>461</v>
      </c>
      <c r="C16" s="54" t="s">
        <v>471</v>
      </c>
      <c r="D16" s="52" t="s">
        <v>478</v>
      </c>
      <c r="E16" s="52">
        <v>7</v>
      </c>
      <c r="F16" s="52"/>
    </row>
    <row r="17" spans="1:6" ht="63" x14ac:dyDescent="0.15">
      <c r="A17" s="141"/>
      <c r="B17" s="51" t="s">
        <v>456</v>
      </c>
      <c r="C17" s="54" t="s">
        <v>472</v>
      </c>
      <c r="D17" s="52" t="s">
        <v>478</v>
      </c>
      <c r="E17" s="52">
        <v>7</v>
      </c>
      <c r="F17" s="52"/>
    </row>
    <row r="18" spans="1:6" ht="63" x14ac:dyDescent="0.15">
      <c r="A18" s="141"/>
      <c r="B18" s="51" t="s">
        <v>457</v>
      </c>
      <c r="C18" s="54" t="s">
        <v>473</v>
      </c>
      <c r="D18" s="52" t="s">
        <v>478</v>
      </c>
      <c r="E18" s="52">
        <v>7</v>
      </c>
      <c r="F18" s="52"/>
    </row>
    <row r="19" spans="1:6" ht="63" x14ac:dyDescent="0.15">
      <c r="A19" s="141"/>
      <c r="B19" s="51" t="s">
        <v>458</v>
      </c>
      <c r="C19" s="54" t="s">
        <v>474</v>
      </c>
      <c r="D19" s="52" t="s">
        <v>478</v>
      </c>
      <c r="E19" s="52">
        <v>7</v>
      </c>
      <c r="F19" s="52"/>
    </row>
    <row r="20" spans="1:6" ht="63" x14ac:dyDescent="0.15">
      <c r="A20" s="141"/>
      <c r="B20" s="51" t="s">
        <v>459</v>
      </c>
      <c r="C20" s="54" t="s">
        <v>475</v>
      </c>
      <c r="D20" s="52" t="s">
        <v>478</v>
      </c>
      <c r="E20" s="52">
        <v>7</v>
      </c>
      <c r="F20" s="52"/>
    </row>
    <row r="21" spans="1:6" x14ac:dyDescent="0.15">
      <c r="A21" s="141" t="s">
        <v>467</v>
      </c>
      <c r="B21" s="51" t="s">
        <v>34</v>
      </c>
      <c r="C21" s="52"/>
      <c r="D21" s="52" t="s">
        <v>1133</v>
      </c>
      <c r="E21" s="52"/>
      <c r="F21" s="52"/>
    </row>
    <row r="22" spans="1:6" x14ac:dyDescent="0.15">
      <c r="A22" s="141"/>
      <c r="B22" s="51" t="s">
        <v>35</v>
      </c>
      <c r="C22" s="52"/>
      <c r="D22" s="52" t="s">
        <v>478</v>
      </c>
      <c r="E22" s="52">
        <v>7</v>
      </c>
      <c r="F22" s="52"/>
    </row>
    <row r="23" spans="1:6" x14ac:dyDescent="0.15">
      <c r="A23" s="141"/>
      <c r="B23" s="51" t="s">
        <v>460</v>
      </c>
      <c r="C23" s="52"/>
      <c r="D23" s="52" t="s">
        <v>1134</v>
      </c>
      <c r="E23" s="52">
        <v>12</v>
      </c>
      <c r="F23" s="52"/>
    </row>
    <row r="24" spans="1:6" x14ac:dyDescent="0.15">
      <c r="A24" s="141"/>
      <c r="B24" s="51" t="s">
        <v>37</v>
      </c>
      <c r="C24" s="52"/>
      <c r="D24" s="52" t="s">
        <v>478</v>
      </c>
      <c r="E24" s="52">
        <v>9</v>
      </c>
      <c r="F24" s="52"/>
    </row>
    <row r="25" spans="1:6" x14ac:dyDescent="0.15">
      <c r="A25" s="141" t="s">
        <v>468</v>
      </c>
      <c r="B25" s="51" t="s">
        <v>1054</v>
      </c>
      <c r="C25" s="52"/>
      <c r="D25" s="52" t="s">
        <v>478</v>
      </c>
      <c r="E25" s="52">
        <v>4</v>
      </c>
      <c r="F25" s="52"/>
    </row>
    <row r="26" spans="1:6" x14ac:dyDescent="0.15">
      <c r="A26" s="141"/>
      <c r="B26" s="51" t="s">
        <v>1055</v>
      </c>
      <c r="C26" s="52"/>
      <c r="D26" s="52" t="s">
        <v>478</v>
      </c>
      <c r="E26" s="52">
        <v>4</v>
      </c>
      <c r="F26" s="52"/>
    </row>
    <row r="27" spans="1:6" x14ac:dyDescent="0.15">
      <c r="A27" s="141"/>
      <c r="B27" s="51" t="s">
        <v>1056</v>
      </c>
      <c r="C27" s="52"/>
      <c r="D27" s="52" t="s">
        <v>478</v>
      </c>
      <c r="E27" s="52">
        <v>4</v>
      </c>
      <c r="F27" s="52"/>
    </row>
    <row r="28" spans="1:6" x14ac:dyDescent="0.15">
      <c r="A28" s="141"/>
      <c r="B28" s="51" t="s">
        <v>1057</v>
      </c>
      <c r="C28" s="52"/>
      <c r="D28" s="52" t="s">
        <v>478</v>
      </c>
      <c r="E28" s="52">
        <v>4</v>
      </c>
      <c r="F28" s="52"/>
    </row>
    <row r="29" spans="1:6" x14ac:dyDescent="0.15">
      <c r="A29" s="141"/>
      <c r="B29" s="51" t="s">
        <v>1058</v>
      </c>
      <c r="C29" s="52"/>
      <c r="D29" s="52" t="s">
        <v>478</v>
      </c>
      <c r="E29" s="52">
        <v>4</v>
      </c>
      <c r="F29" s="52"/>
    </row>
    <row r="30" spans="1:6" x14ac:dyDescent="0.15">
      <c r="A30" s="141"/>
      <c r="B30" s="51" t="s">
        <v>1059</v>
      </c>
      <c r="C30" s="52"/>
      <c r="D30" s="52" t="s">
        <v>478</v>
      </c>
      <c r="E30" s="52">
        <v>4</v>
      </c>
      <c r="F30" s="52"/>
    </row>
    <row r="31" spans="1:6" x14ac:dyDescent="0.15">
      <c r="A31" s="141"/>
      <c r="B31" s="51" t="s">
        <v>1060</v>
      </c>
      <c r="C31" s="52"/>
      <c r="D31" s="52" t="s">
        <v>478</v>
      </c>
      <c r="E31" s="52">
        <v>4</v>
      </c>
      <c r="F31" s="52"/>
    </row>
    <row r="32" spans="1:6" x14ac:dyDescent="0.15">
      <c r="A32" s="141"/>
      <c r="B32" s="51" t="s">
        <v>1061</v>
      </c>
      <c r="C32" s="52"/>
      <c r="D32" s="52" t="s">
        <v>478</v>
      </c>
      <c r="E32" s="52">
        <v>4</v>
      </c>
      <c r="F32" s="52"/>
    </row>
    <row r="33" spans="1:6" x14ac:dyDescent="0.15">
      <c r="A33" s="141"/>
      <c r="B33" s="51" t="s">
        <v>1062</v>
      </c>
      <c r="C33" s="52"/>
      <c r="D33" s="52" t="s">
        <v>478</v>
      </c>
      <c r="E33" s="52">
        <v>4</v>
      </c>
      <c r="F33" s="52"/>
    </row>
    <row r="34" spans="1:6" x14ac:dyDescent="0.15">
      <c r="A34" s="141"/>
      <c r="B34" s="51" t="s">
        <v>1063</v>
      </c>
      <c r="C34" s="52"/>
      <c r="D34" s="52" t="s">
        <v>478</v>
      </c>
      <c r="E34" s="52">
        <v>4</v>
      </c>
      <c r="F34" s="52"/>
    </row>
    <row r="35" spans="1:6" x14ac:dyDescent="0.15">
      <c r="A35" s="141"/>
      <c r="B35" s="51" t="s">
        <v>1064</v>
      </c>
      <c r="C35" s="52"/>
      <c r="D35" s="52" t="s">
        <v>478</v>
      </c>
      <c r="E35" s="52">
        <v>4</v>
      </c>
      <c r="F35" s="52"/>
    </row>
    <row r="36" spans="1:6" x14ac:dyDescent="0.15">
      <c r="A36" s="141"/>
      <c r="B36" s="51" t="s">
        <v>1065</v>
      </c>
      <c r="C36" s="52"/>
      <c r="D36" s="52" t="s">
        <v>478</v>
      </c>
      <c r="E36" s="52">
        <v>4</v>
      </c>
      <c r="F36" s="52"/>
    </row>
    <row r="37" spans="1:6" x14ac:dyDescent="0.15">
      <c r="A37" s="141"/>
      <c r="B37" s="51" t="s">
        <v>1066</v>
      </c>
      <c r="C37" s="52"/>
      <c r="D37" s="52" t="s">
        <v>478</v>
      </c>
      <c r="E37" s="52">
        <v>4</v>
      </c>
      <c r="F37" s="52"/>
    </row>
    <row r="38" spans="1:6" x14ac:dyDescent="0.15">
      <c r="A38" s="141"/>
      <c r="B38" s="51" t="s">
        <v>1067</v>
      </c>
      <c r="C38" s="52"/>
      <c r="D38" s="52" t="s">
        <v>478</v>
      </c>
      <c r="E38" s="52">
        <v>4</v>
      </c>
      <c r="F38" s="52"/>
    </row>
    <row r="39" spans="1:6" x14ac:dyDescent="0.15">
      <c r="A39" s="141"/>
      <c r="B39" s="51" t="s">
        <v>1068</v>
      </c>
      <c r="C39" s="52"/>
      <c r="D39" s="52" t="s">
        <v>478</v>
      </c>
      <c r="E39" s="52">
        <v>4</v>
      </c>
      <c r="F39" s="52"/>
    </row>
    <row r="40" spans="1:6" x14ac:dyDescent="0.15">
      <c r="A40" s="141"/>
      <c r="B40" s="51" t="s">
        <v>1069</v>
      </c>
      <c r="C40" s="52"/>
      <c r="D40" s="52" t="s">
        <v>478</v>
      </c>
      <c r="E40" s="52">
        <v>4</v>
      </c>
      <c r="F40" s="52"/>
    </row>
    <row r="41" spans="1:6" x14ac:dyDescent="0.15">
      <c r="A41" s="141"/>
      <c r="B41" s="51" t="s">
        <v>1070</v>
      </c>
      <c r="C41" s="52"/>
      <c r="D41" s="52" t="s">
        <v>478</v>
      </c>
      <c r="E41" s="52">
        <v>4</v>
      </c>
      <c r="F41" s="52"/>
    </row>
    <row r="42" spans="1:6" x14ac:dyDescent="0.15">
      <c r="A42" s="141"/>
      <c r="B42" s="51" t="s">
        <v>1071</v>
      </c>
      <c r="C42" s="52"/>
      <c r="D42" s="52" t="s">
        <v>478</v>
      </c>
      <c r="E42" s="52">
        <v>4</v>
      </c>
      <c r="F42" s="52"/>
    </row>
    <row r="43" spans="1:6" x14ac:dyDescent="0.15">
      <c r="A43" s="141"/>
      <c r="B43" s="51" t="s">
        <v>1072</v>
      </c>
      <c r="C43" s="52"/>
      <c r="D43" s="52" t="s">
        <v>478</v>
      </c>
      <c r="E43" s="52">
        <v>4</v>
      </c>
      <c r="F43" s="52"/>
    </row>
    <row r="44" spans="1:6" x14ac:dyDescent="0.15">
      <c r="A44" s="141"/>
      <c r="B44" s="51" t="s">
        <v>1073</v>
      </c>
      <c r="C44" s="52"/>
      <c r="D44" s="52" t="s">
        <v>478</v>
      </c>
      <c r="E44" s="52">
        <v>4</v>
      </c>
      <c r="F44" s="52"/>
    </row>
    <row r="45" spans="1:6" x14ac:dyDescent="0.15">
      <c r="A45" s="141"/>
      <c r="B45" s="51" t="s">
        <v>1074</v>
      </c>
      <c r="C45" s="52"/>
      <c r="D45" s="52" t="s">
        <v>478</v>
      </c>
      <c r="E45" s="52">
        <v>4</v>
      </c>
      <c r="F45" s="52"/>
    </row>
    <row r="46" spans="1:6" x14ac:dyDescent="0.15">
      <c r="A46" s="141"/>
      <c r="B46" s="51" t="s">
        <v>1075</v>
      </c>
      <c r="C46" s="52"/>
      <c r="D46" s="52" t="s">
        <v>478</v>
      </c>
      <c r="E46" s="52">
        <v>4</v>
      </c>
      <c r="F46" s="52"/>
    </row>
    <row r="47" spans="1:6" x14ac:dyDescent="0.15">
      <c r="A47" s="141"/>
      <c r="B47" s="51" t="s">
        <v>1076</v>
      </c>
      <c r="C47" s="52"/>
      <c r="D47" s="52" t="s">
        <v>478</v>
      </c>
      <c r="E47" s="52">
        <v>4</v>
      </c>
      <c r="F47" s="52"/>
    </row>
    <row r="48" spans="1:6" x14ac:dyDescent="0.15">
      <c r="A48" s="141"/>
      <c r="B48" s="51" t="s">
        <v>1077</v>
      </c>
      <c r="C48" s="52"/>
      <c r="D48" s="52" t="s">
        <v>478</v>
      </c>
      <c r="E48" s="52">
        <v>4</v>
      </c>
      <c r="F48" s="52"/>
    </row>
    <row r="49" spans="1:6" x14ac:dyDescent="0.15">
      <c r="A49" s="141"/>
      <c r="B49" s="51" t="s">
        <v>1078</v>
      </c>
      <c r="C49" s="52"/>
      <c r="D49" s="52" t="s">
        <v>478</v>
      </c>
      <c r="E49" s="52">
        <v>4</v>
      </c>
      <c r="F49" s="52"/>
    </row>
    <row r="50" spans="1:6" x14ac:dyDescent="0.15">
      <c r="A50" s="141"/>
      <c r="B50" s="51" t="s">
        <v>1079</v>
      </c>
      <c r="C50" s="52"/>
      <c r="D50" s="52" t="s">
        <v>478</v>
      </c>
      <c r="E50" s="52">
        <v>4</v>
      </c>
      <c r="F50" s="52"/>
    </row>
    <row r="51" spans="1:6" x14ac:dyDescent="0.15">
      <c r="A51" s="141"/>
      <c r="B51" s="51" t="s">
        <v>1080</v>
      </c>
      <c r="C51" s="52"/>
      <c r="D51" s="52" t="s">
        <v>478</v>
      </c>
      <c r="E51" s="52">
        <v>4</v>
      </c>
      <c r="F51" s="52"/>
    </row>
    <row r="52" spans="1:6" x14ac:dyDescent="0.15">
      <c r="A52" s="141"/>
      <c r="B52" s="51" t="s">
        <v>1081</v>
      </c>
      <c r="C52" s="52"/>
      <c r="D52" s="52" t="s">
        <v>478</v>
      </c>
      <c r="E52" s="52">
        <v>4</v>
      </c>
      <c r="F52" s="52"/>
    </row>
    <row r="53" spans="1:6" x14ac:dyDescent="0.15">
      <c r="A53" s="141"/>
      <c r="B53" s="51" t="s">
        <v>1082</v>
      </c>
      <c r="C53" s="52"/>
      <c r="D53" s="52" t="s">
        <v>478</v>
      </c>
      <c r="E53" s="52">
        <v>4</v>
      </c>
      <c r="F53" s="52"/>
    </row>
    <row r="54" spans="1:6" x14ac:dyDescent="0.15">
      <c r="A54" s="141"/>
      <c r="B54" s="51" t="s">
        <v>1083</v>
      </c>
      <c r="C54" s="52"/>
      <c r="D54" s="52" t="s">
        <v>478</v>
      </c>
      <c r="E54" s="52">
        <v>4</v>
      </c>
      <c r="F54" s="52"/>
    </row>
    <row r="55" spans="1:6" x14ac:dyDescent="0.15">
      <c r="A55" s="141"/>
      <c r="B55" s="51" t="s">
        <v>1084</v>
      </c>
      <c r="C55" s="52"/>
      <c r="D55" s="52" t="s">
        <v>478</v>
      </c>
      <c r="E55" s="52">
        <v>4</v>
      </c>
      <c r="F55" s="52"/>
    </row>
    <row r="56" spans="1:6" x14ac:dyDescent="0.15">
      <c r="A56" s="141"/>
      <c r="B56" s="51" t="s">
        <v>1085</v>
      </c>
      <c r="C56" s="52"/>
      <c r="D56" s="52" t="s">
        <v>478</v>
      </c>
      <c r="E56" s="52">
        <v>6</v>
      </c>
      <c r="F56" s="52"/>
    </row>
    <row r="57" spans="1:6" x14ac:dyDescent="0.15">
      <c r="A57" s="141" t="s">
        <v>469</v>
      </c>
      <c r="B57" s="55" t="s">
        <v>1086</v>
      </c>
      <c r="C57" s="52"/>
      <c r="D57" s="52" t="s">
        <v>478</v>
      </c>
      <c r="E57" s="52">
        <v>4</v>
      </c>
      <c r="F57" s="52"/>
    </row>
    <row r="58" spans="1:6" x14ac:dyDescent="0.15">
      <c r="A58" s="141"/>
      <c r="B58" s="55" t="s">
        <v>1087</v>
      </c>
      <c r="C58" s="52"/>
      <c r="D58" s="52" t="s">
        <v>478</v>
      </c>
      <c r="E58" s="52">
        <v>4</v>
      </c>
      <c r="F58" s="52"/>
    </row>
    <row r="59" spans="1:6" x14ac:dyDescent="0.15">
      <c r="A59" s="141"/>
      <c r="B59" s="55" t="s">
        <v>1088</v>
      </c>
      <c r="C59" s="52"/>
      <c r="D59" s="52" t="s">
        <v>478</v>
      </c>
      <c r="E59" s="52">
        <v>4</v>
      </c>
      <c r="F59" s="52"/>
    </row>
    <row r="60" spans="1:6" x14ac:dyDescent="0.15">
      <c r="A60" s="141"/>
      <c r="B60" s="55" t="s">
        <v>1089</v>
      </c>
      <c r="C60" s="52"/>
      <c r="D60" s="52" t="s">
        <v>478</v>
      </c>
      <c r="E60" s="52">
        <v>4</v>
      </c>
      <c r="F60" s="52"/>
    </row>
    <row r="61" spans="1:6" x14ac:dyDescent="0.15">
      <c r="A61" s="141"/>
      <c r="B61" s="55" t="s">
        <v>1090</v>
      </c>
      <c r="C61" s="52"/>
      <c r="D61" s="52" t="s">
        <v>478</v>
      </c>
      <c r="E61" s="52">
        <v>4</v>
      </c>
      <c r="F61" s="52"/>
    </row>
    <row r="62" spans="1:6" x14ac:dyDescent="0.15">
      <c r="A62" s="141"/>
      <c r="B62" s="55" t="s">
        <v>1091</v>
      </c>
      <c r="C62" s="52"/>
      <c r="D62" s="52" t="s">
        <v>478</v>
      </c>
      <c r="E62" s="52">
        <v>4</v>
      </c>
      <c r="F62" s="52"/>
    </row>
    <row r="63" spans="1:6" x14ac:dyDescent="0.15">
      <c r="A63" s="141"/>
      <c r="B63" s="55" t="s">
        <v>1092</v>
      </c>
      <c r="C63" s="52"/>
      <c r="D63" s="52" t="s">
        <v>478</v>
      </c>
      <c r="E63" s="52">
        <v>4</v>
      </c>
      <c r="F63" s="52"/>
    </row>
    <row r="64" spans="1:6" x14ac:dyDescent="0.15">
      <c r="A64" s="141"/>
      <c r="B64" s="55" t="s">
        <v>1093</v>
      </c>
      <c r="C64" s="52"/>
      <c r="D64" s="52" t="s">
        <v>478</v>
      </c>
      <c r="E64" s="52">
        <v>4</v>
      </c>
      <c r="F64" s="52"/>
    </row>
    <row r="65" spans="1:6" x14ac:dyDescent="0.15">
      <c r="A65" s="141"/>
      <c r="B65" s="55" t="s">
        <v>1094</v>
      </c>
      <c r="C65" s="52"/>
      <c r="D65" s="52" t="s">
        <v>478</v>
      </c>
      <c r="E65" s="52">
        <v>4</v>
      </c>
      <c r="F65" s="52"/>
    </row>
    <row r="66" spans="1:6" x14ac:dyDescent="0.15">
      <c r="A66" s="141"/>
      <c r="B66" s="55" t="s">
        <v>1095</v>
      </c>
      <c r="C66" s="52"/>
      <c r="D66" s="52" t="s">
        <v>478</v>
      </c>
      <c r="E66" s="52">
        <v>4</v>
      </c>
      <c r="F66" s="52"/>
    </row>
    <row r="67" spans="1:6" x14ac:dyDescent="0.15">
      <c r="A67" s="141"/>
      <c r="B67" s="55" t="s">
        <v>1096</v>
      </c>
      <c r="C67" s="52"/>
      <c r="D67" s="52" t="s">
        <v>478</v>
      </c>
      <c r="E67" s="52">
        <v>4</v>
      </c>
      <c r="F67" s="52"/>
    </row>
    <row r="68" spans="1:6" x14ac:dyDescent="0.15">
      <c r="A68" s="141"/>
      <c r="B68" s="55" t="s">
        <v>1097</v>
      </c>
      <c r="C68" s="52"/>
      <c r="D68" s="52" t="s">
        <v>478</v>
      </c>
      <c r="E68" s="52">
        <v>4</v>
      </c>
      <c r="F68" s="52"/>
    </row>
    <row r="69" spans="1:6" x14ac:dyDescent="0.15">
      <c r="A69" s="141"/>
      <c r="B69" s="55" t="s">
        <v>1098</v>
      </c>
      <c r="C69" s="52"/>
      <c r="D69" s="52" t="s">
        <v>478</v>
      </c>
      <c r="E69" s="52">
        <v>4</v>
      </c>
      <c r="F69" s="52"/>
    </row>
    <row r="70" spans="1:6" x14ac:dyDescent="0.15">
      <c r="A70" s="141"/>
      <c r="B70" s="55" t="s">
        <v>1099</v>
      </c>
      <c r="C70" s="52"/>
      <c r="D70" s="52" t="s">
        <v>478</v>
      </c>
      <c r="E70" s="52">
        <v>4</v>
      </c>
      <c r="F70" s="52"/>
    </row>
    <row r="71" spans="1:6" x14ac:dyDescent="0.15">
      <c r="A71" s="141"/>
      <c r="B71" s="55" t="s">
        <v>1100</v>
      </c>
      <c r="C71" s="52"/>
      <c r="D71" s="52" t="s">
        <v>478</v>
      </c>
      <c r="E71" s="52">
        <v>4</v>
      </c>
      <c r="F71" s="52"/>
    </row>
    <row r="72" spans="1:6" x14ac:dyDescent="0.15">
      <c r="A72" s="141"/>
      <c r="B72" s="55" t="s">
        <v>1101</v>
      </c>
      <c r="C72" s="52"/>
      <c r="D72" s="52" t="s">
        <v>478</v>
      </c>
      <c r="E72" s="52">
        <v>4</v>
      </c>
      <c r="F72" s="52"/>
    </row>
    <row r="73" spans="1:6" x14ac:dyDescent="0.15">
      <c r="A73" s="141"/>
      <c r="B73" s="55" t="s">
        <v>1102</v>
      </c>
      <c r="C73" s="52"/>
      <c r="D73" s="52" t="s">
        <v>478</v>
      </c>
      <c r="E73" s="52">
        <v>4</v>
      </c>
      <c r="F73" s="52"/>
    </row>
    <row r="74" spans="1:6" x14ac:dyDescent="0.15">
      <c r="A74" s="141"/>
      <c r="B74" s="55" t="s">
        <v>1103</v>
      </c>
      <c r="C74" s="52"/>
      <c r="D74" s="52" t="s">
        <v>478</v>
      </c>
      <c r="E74" s="52">
        <v>4</v>
      </c>
      <c r="F74" s="52"/>
    </row>
    <row r="75" spans="1:6" x14ac:dyDescent="0.15">
      <c r="A75" s="141"/>
      <c r="B75" s="55" t="s">
        <v>1104</v>
      </c>
      <c r="C75" s="52"/>
      <c r="D75" s="52" t="s">
        <v>478</v>
      </c>
      <c r="E75" s="52">
        <v>4</v>
      </c>
      <c r="F75" s="52"/>
    </row>
    <row r="76" spans="1:6" x14ac:dyDescent="0.15">
      <c r="A76" s="141"/>
      <c r="B76" s="55" t="s">
        <v>1105</v>
      </c>
      <c r="C76" s="52"/>
      <c r="D76" s="52" t="s">
        <v>478</v>
      </c>
      <c r="E76" s="52">
        <v>4</v>
      </c>
      <c r="F76" s="52"/>
    </row>
    <row r="77" spans="1:6" x14ac:dyDescent="0.15">
      <c r="A77" s="141"/>
      <c r="B77" s="55" t="s">
        <v>1106</v>
      </c>
      <c r="C77" s="52"/>
      <c r="D77" s="52" t="s">
        <v>478</v>
      </c>
      <c r="E77" s="52">
        <v>4</v>
      </c>
      <c r="F77" s="52"/>
    </row>
    <row r="78" spans="1:6" x14ac:dyDescent="0.15">
      <c r="A78" s="141"/>
      <c r="B78" s="55" t="s">
        <v>1107</v>
      </c>
      <c r="C78" s="52"/>
      <c r="D78" s="52" t="s">
        <v>478</v>
      </c>
      <c r="E78" s="52">
        <v>4</v>
      </c>
      <c r="F78" s="52"/>
    </row>
    <row r="79" spans="1:6" x14ac:dyDescent="0.15">
      <c r="A79" s="141"/>
      <c r="B79" s="55" t="s">
        <v>1108</v>
      </c>
      <c r="C79" s="52"/>
      <c r="D79" s="52" t="s">
        <v>478</v>
      </c>
      <c r="E79" s="52">
        <v>4</v>
      </c>
      <c r="F79" s="52"/>
    </row>
    <row r="80" spans="1:6" x14ac:dyDescent="0.15">
      <c r="A80" s="141"/>
      <c r="B80" s="55" t="s">
        <v>1109</v>
      </c>
      <c r="C80" s="52"/>
      <c r="D80" s="52" t="s">
        <v>478</v>
      </c>
      <c r="E80" s="52">
        <v>4</v>
      </c>
      <c r="F80" s="52"/>
    </row>
    <row r="81" spans="1:6" x14ac:dyDescent="0.15">
      <c r="A81" s="141"/>
      <c r="B81" s="55" t="s">
        <v>1110</v>
      </c>
      <c r="C81" s="52"/>
      <c r="D81" s="52" t="s">
        <v>478</v>
      </c>
      <c r="E81" s="52">
        <v>4</v>
      </c>
      <c r="F81" s="52"/>
    </row>
    <row r="82" spans="1:6" x14ac:dyDescent="0.15">
      <c r="A82" s="141"/>
      <c r="B82" s="55" t="s">
        <v>1111</v>
      </c>
      <c r="C82" s="52"/>
      <c r="D82" s="52" t="s">
        <v>478</v>
      </c>
      <c r="E82" s="52">
        <v>4</v>
      </c>
      <c r="F82" s="52"/>
    </row>
    <row r="83" spans="1:6" x14ac:dyDescent="0.15">
      <c r="A83" s="141"/>
      <c r="B83" s="55" t="s">
        <v>1112</v>
      </c>
      <c r="C83" s="52"/>
      <c r="D83" s="52" t="s">
        <v>478</v>
      </c>
      <c r="E83" s="52">
        <v>4</v>
      </c>
      <c r="F83" s="52"/>
    </row>
    <row r="84" spans="1:6" x14ac:dyDescent="0.15">
      <c r="A84" s="141"/>
      <c r="B84" s="55" t="s">
        <v>1113</v>
      </c>
      <c r="C84" s="52"/>
      <c r="D84" s="52" t="s">
        <v>478</v>
      </c>
      <c r="E84" s="52">
        <v>4</v>
      </c>
      <c r="F84" s="52"/>
    </row>
    <row r="85" spans="1:6" x14ac:dyDescent="0.15">
      <c r="A85" s="141"/>
      <c r="B85" s="55" t="s">
        <v>1114</v>
      </c>
      <c r="C85" s="52"/>
      <c r="D85" s="52" t="s">
        <v>478</v>
      </c>
      <c r="E85" s="52">
        <v>4</v>
      </c>
      <c r="F85" s="52"/>
    </row>
    <row r="86" spans="1:6" x14ac:dyDescent="0.15">
      <c r="A86" s="141"/>
      <c r="B86" s="55" t="s">
        <v>1115</v>
      </c>
      <c r="C86" s="52"/>
      <c r="D86" s="52" t="s">
        <v>478</v>
      </c>
      <c r="E86" s="52">
        <v>4</v>
      </c>
      <c r="F86" s="52"/>
    </row>
    <row r="87" spans="1:6" x14ac:dyDescent="0.15">
      <c r="A87" s="141"/>
      <c r="B87" s="55" t="s">
        <v>1116</v>
      </c>
      <c r="C87" s="52"/>
      <c r="D87" s="52" t="s">
        <v>478</v>
      </c>
      <c r="E87" s="52">
        <v>4</v>
      </c>
      <c r="F87" s="52"/>
    </row>
    <row r="88" spans="1:6" x14ac:dyDescent="0.15">
      <c r="A88" s="141"/>
      <c r="B88" s="55" t="s">
        <v>1117</v>
      </c>
      <c r="C88" s="52"/>
      <c r="D88" s="52" t="s">
        <v>478</v>
      </c>
      <c r="E88" s="52">
        <v>6</v>
      </c>
      <c r="F88" s="52"/>
    </row>
    <row r="90" spans="1:6" x14ac:dyDescent="0.15">
      <c r="F90" s="3" t="s">
        <v>1119</v>
      </c>
    </row>
  </sheetData>
  <mergeCells count="5">
    <mergeCell ref="A2:A14"/>
    <mergeCell ref="A15:A20"/>
    <mergeCell ref="A21:A24"/>
    <mergeCell ref="A25:A56"/>
    <mergeCell ref="A57:A88"/>
  </mergeCells>
  <phoneticPr fontId="1"/>
  <pageMargins left="0.23622047244094491" right="0.23622047244094491" top="0.74803149606299213" bottom="0.74803149606299213" header="0.31496062992125984" footer="0.31496062992125984"/>
  <pageSetup paperSize="9" scale="97"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9"/>
  <sheetViews>
    <sheetView workbookViewId="0"/>
  </sheetViews>
  <sheetFormatPr defaultRowHeight="13.5" x14ac:dyDescent="0.15"/>
  <cols>
    <col min="1" max="16384" width="9" style="19"/>
  </cols>
  <sheetData>
    <row r="1" spans="1:3" x14ac:dyDescent="0.15">
      <c r="A1" s="19" t="s">
        <v>482</v>
      </c>
    </row>
    <row r="2" spans="1:3" x14ac:dyDescent="0.15">
      <c r="A2" s="19" t="s">
        <v>483</v>
      </c>
    </row>
    <row r="3" spans="1:3" x14ac:dyDescent="0.15">
      <c r="A3" s="19" t="s">
        <v>1135</v>
      </c>
    </row>
    <row r="4" spans="1:3" x14ac:dyDescent="0.15">
      <c r="A4" s="19" t="s">
        <v>484</v>
      </c>
    </row>
    <row r="5" spans="1:3" x14ac:dyDescent="0.15">
      <c r="A5" s="19" t="s">
        <v>483</v>
      </c>
    </row>
    <row r="6" spans="1:3" x14ac:dyDescent="0.15">
      <c r="A6" s="19" t="s">
        <v>485</v>
      </c>
    </row>
    <row r="7" spans="1:3" x14ac:dyDescent="0.15">
      <c r="A7" s="19" t="s">
        <v>483</v>
      </c>
    </row>
    <row r="8" spans="1:3" x14ac:dyDescent="0.15">
      <c r="A8" s="19" t="s">
        <v>486</v>
      </c>
    </row>
    <row r="9" spans="1:3" x14ac:dyDescent="0.15">
      <c r="A9" s="19" t="s">
        <v>487</v>
      </c>
      <c r="C9" s="19" t="s">
        <v>488</v>
      </c>
    </row>
    <row r="10" spans="1:3" x14ac:dyDescent="0.15">
      <c r="A10" s="19" t="s">
        <v>489</v>
      </c>
    </row>
    <row r="11" spans="1:3" x14ac:dyDescent="0.15">
      <c r="A11" s="19" t="s">
        <v>490</v>
      </c>
      <c r="B11" s="19" t="s">
        <v>491</v>
      </c>
    </row>
    <row r="12" spans="1:3" x14ac:dyDescent="0.15">
      <c r="A12" s="19" t="s">
        <v>486</v>
      </c>
    </row>
    <row r="13" spans="1:3" x14ac:dyDescent="0.15">
      <c r="A13" s="19" t="s">
        <v>1136</v>
      </c>
    </row>
    <row r="14" spans="1:3" x14ac:dyDescent="0.15">
      <c r="B14" s="19" t="s">
        <v>861</v>
      </c>
    </row>
    <row r="15" spans="1:3" x14ac:dyDescent="0.15">
      <c r="A15" s="19" t="s">
        <v>492</v>
      </c>
    </row>
    <row r="16" spans="1:3" x14ac:dyDescent="0.15">
      <c r="A16" s="19" t="s">
        <v>493</v>
      </c>
    </row>
    <row r="17" spans="2:2" x14ac:dyDescent="0.15">
      <c r="B17" s="19" t="s">
        <v>494</v>
      </c>
    </row>
    <row r="18" spans="2:2" x14ac:dyDescent="0.15">
      <c r="B18" s="19" t="s">
        <v>495</v>
      </c>
    </row>
    <row r="19" spans="2:2" x14ac:dyDescent="0.15">
      <c r="B19" s="19" t="s">
        <v>494</v>
      </c>
    </row>
    <row r="20" spans="2:2" x14ac:dyDescent="0.15">
      <c r="B20" s="19" t="s">
        <v>862</v>
      </c>
    </row>
    <row r="21" spans="2:2" x14ac:dyDescent="0.15">
      <c r="B21" s="19" t="s">
        <v>955</v>
      </c>
    </row>
    <row r="22" spans="2:2" x14ac:dyDescent="0.15">
      <c r="B22" s="19" t="s">
        <v>496</v>
      </c>
    </row>
    <row r="23" spans="2:2" x14ac:dyDescent="0.15">
      <c r="B23" s="19" t="s">
        <v>497</v>
      </c>
    </row>
    <row r="24" spans="2:2" x14ac:dyDescent="0.15">
      <c r="B24" s="19" t="s">
        <v>498</v>
      </c>
    </row>
    <row r="25" spans="2:2" x14ac:dyDescent="0.15">
      <c r="B25" s="19" t="s">
        <v>499</v>
      </c>
    </row>
    <row r="26" spans="2:2" x14ac:dyDescent="0.15">
      <c r="B26" s="19" t="s">
        <v>500</v>
      </c>
    </row>
    <row r="27" spans="2:2" x14ac:dyDescent="0.15">
      <c r="B27" s="19" t="s">
        <v>501</v>
      </c>
    </row>
    <row r="28" spans="2:2" x14ac:dyDescent="0.15">
      <c r="B28" s="19" t="s">
        <v>502</v>
      </c>
    </row>
    <row r="29" spans="2:2" x14ac:dyDescent="0.15">
      <c r="B29" s="19" t="s">
        <v>503</v>
      </c>
    </row>
    <row r="30" spans="2:2" x14ac:dyDescent="0.15">
      <c r="B30" s="19" t="s">
        <v>504</v>
      </c>
    </row>
    <row r="31" spans="2:2" x14ac:dyDescent="0.15">
      <c r="B31" s="19" t="s">
        <v>505</v>
      </c>
    </row>
    <row r="32" spans="2:2" x14ac:dyDescent="0.15">
      <c r="B32" s="19" t="s">
        <v>506</v>
      </c>
    </row>
    <row r="33" spans="2:2" x14ac:dyDescent="0.15">
      <c r="B33" s="19" t="s">
        <v>507</v>
      </c>
    </row>
    <row r="34" spans="2:2" x14ac:dyDescent="0.15">
      <c r="B34" s="19" t="s">
        <v>508</v>
      </c>
    </row>
    <row r="35" spans="2:2" x14ac:dyDescent="0.15">
      <c r="B35" s="19" t="s">
        <v>509</v>
      </c>
    </row>
    <row r="36" spans="2:2" x14ac:dyDescent="0.15">
      <c r="B36" s="19" t="s">
        <v>510</v>
      </c>
    </row>
    <row r="37" spans="2:2" x14ac:dyDescent="0.15">
      <c r="B37" s="19" t="s">
        <v>511</v>
      </c>
    </row>
    <row r="38" spans="2:2" x14ac:dyDescent="0.15">
      <c r="B38" s="19" t="s">
        <v>512</v>
      </c>
    </row>
    <row r="39" spans="2:2" x14ac:dyDescent="0.15">
      <c r="B39" s="19" t="s">
        <v>513</v>
      </c>
    </row>
    <row r="40" spans="2:2" x14ac:dyDescent="0.15">
      <c r="B40" s="19" t="s">
        <v>514</v>
      </c>
    </row>
    <row r="41" spans="2:2" x14ac:dyDescent="0.15">
      <c r="B41" s="19" t="s">
        <v>515</v>
      </c>
    </row>
    <row r="42" spans="2:2" x14ac:dyDescent="0.15">
      <c r="B42" s="19" t="s">
        <v>516</v>
      </c>
    </row>
    <row r="43" spans="2:2" x14ac:dyDescent="0.15">
      <c r="B43" s="19" t="s">
        <v>517</v>
      </c>
    </row>
    <row r="44" spans="2:2" x14ac:dyDescent="0.15">
      <c r="B44" s="19" t="s">
        <v>518</v>
      </c>
    </row>
    <row r="45" spans="2:2" x14ac:dyDescent="0.15">
      <c r="B45" s="19" t="s">
        <v>519</v>
      </c>
    </row>
    <row r="46" spans="2:2" x14ac:dyDescent="0.15">
      <c r="B46" s="19" t="s">
        <v>520</v>
      </c>
    </row>
    <row r="47" spans="2:2" x14ac:dyDescent="0.15">
      <c r="B47" s="19" t="s">
        <v>521</v>
      </c>
    </row>
    <row r="48" spans="2:2" x14ac:dyDescent="0.15">
      <c r="B48" s="19" t="s">
        <v>522</v>
      </c>
    </row>
    <row r="49" spans="2:2" x14ac:dyDescent="0.15">
      <c r="B49" s="19" t="s">
        <v>523</v>
      </c>
    </row>
    <row r="50" spans="2:2" x14ac:dyDescent="0.15">
      <c r="B50" s="19" t="s">
        <v>524</v>
      </c>
    </row>
    <row r="51" spans="2:2" x14ac:dyDescent="0.15">
      <c r="B51" s="19" t="s">
        <v>525</v>
      </c>
    </row>
    <row r="52" spans="2:2" x14ac:dyDescent="0.15">
      <c r="B52" s="19" t="s">
        <v>526</v>
      </c>
    </row>
    <row r="53" spans="2:2" x14ac:dyDescent="0.15">
      <c r="B53" s="19" t="s">
        <v>527</v>
      </c>
    </row>
    <row r="54" spans="2:2" x14ac:dyDescent="0.15">
      <c r="B54" s="19" t="s">
        <v>528</v>
      </c>
    </row>
    <row r="55" spans="2:2" x14ac:dyDescent="0.15">
      <c r="B55" s="19" t="s">
        <v>529</v>
      </c>
    </row>
    <row r="56" spans="2:2" x14ac:dyDescent="0.15">
      <c r="B56" s="19" t="s">
        <v>530</v>
      </c>
    </row>
    <row r="57" spans="2:2" x14ac:dyDescent="0.15">
      <c r="B57" s="19" t="s">
        <v>897</v>
      </c>
    </row>
    <row r="58" spans="2:2" x14ac:dyDescent="0.15">
      <c r="B58" s="19" t="s">
        <v>898</v>
      </c>
    </row>
    <row r="59" spans="2:2" x14ac:dyDescent="0.15">
      <c r="B59" s="19" t="s">
        <v>899</v>
      </c>
    </row>
    <row r="60" spans="2:2" x14ac:dyDescent="0.15">
      <c r="B60" s="19" t="s">
        <v>900</v>
      </c>
    </row>
    <row r="61" spans="2:2" x14ac:dyDescent="0.15">
      <c r="B61" s="19" t="s">
        <v>901</v>
      </c>
    </row>
    <row r="62" spans="2:2" x14ac:dyDescent="0.15">
      <c r="B62" s="19" t="s">
        <v>902</v>
      </c>
    </row>
    <row r="63" spans="2:2" x14ac:dyDescent="0.15">
      <c r="B63" s="19" t="s">
        <v>903</v>
      </c>
    </row>
    <row r="64" spans="2:2" x14ac:dyDescent="0.15">
      <c r="B64" s="19" t="s">
        <v>904</v>
      </c>
    </row>
    <row r="65" spans="2:2" x14ac:dyDescent="0.15">
      <c r="B65" s="19" t="s">
        <v>905</v>
      </c>
    </row>
    <row r="66" spans="2:2" x14ac:dyDescent="0.15">
      <c r="B66" s="19" t="s">
        <v>906</v>
      </c>
    </row>
    <row r="67" spans="2:2" x14ac:dyDescent="0.15">
      <c r="B67" s="19" t="s">
        <v>907</v>
      </c>
    </row>
    <row r="68" spans="2:2" x14ac:dyDescent="0.15">
      <c r="B68" s="19" t="s">
        <v>908</v>
      </c>
    </row>
    <row r="69" spans="2:2" x14ac:dyDescent="0.15">
      <c r="B69" s="19" t="s">
        <v>909</v>
      </c>
    </row>
    <row r="70" spans="2:2" x14ac:dyDescent="0.15">
      <c r="B70" s="19" t="s">
        <v>863</v>
      </c>
    </row>
    <row r="71" spans="2:2" x14ac:dyDescent="0.15">
      <c r="B71" s="19" t="s">
        <v>531</v>
      </c>
    </row>
    <row r="72" spans="2:2" x14ac:dyDescent="0.15">
      <c r="B72" s="19" t="s">
        <v>532</v>
      </c>
    </row>
    <row r="73" spans="2:2" x14ac:dyDescent="0.15">
      <c r="B73" s="19" t="s">
        <v>533</v>
      </c>
    </row>
    <row r="74" spans="2:2" x14ac:dyDescent="0.15">
      <c r="B74" s="19" t="s">
        <v>534</v>
      </c>
    </row>
    <row r="75" spans="2:2" x14ac:dyDescent="0.15">
      <c r="B75" s="19" t="s">
        <v>535</v>
      </c>
    </row>
    <row r="76" spans="2:2" x14ac:dyDescent="0.15">
      <c r="B76" s="19" t="s">
        <v>536</v>
      </c>
    </row>
    <row r="77" spans="2:2" x14ac:dyDescent="0.15">
      <c r="B77" s="19" t="s">
        <v>537</v>
      </c>
    </row>
    <row r="78" spans="2:2" x14ac:dyDescent="0.15">
      <c r="B78" s="19" t="s">
        <v>538</v>
      </c>
    </row>
    <row r="79" spans="2:2" x14ac:dyDescent="0.15">
      <c r="B79" s="19" t="s">
        <v>864</v>
      </c>
    </row>
    <row r="80" spans="2:2" x14ac:dyDescent="0.15">
      <c r="B80" s="19" t="s">
        <v>539</v>
      </c>
    </row>
    <row r="81" spans="2:2" x14ac:dyDescent="0.15">
      <c r="B81" s="19" t="s">
        <v>865</v>
      </c>
    </row>
    <row r="82" spans="2:2" x14ac:dyDescent="0.15">
      <c r="B82" s="19" t="s">
        <v>540</v>
      </c>
    </row>
    <row r="83" spans="2:2" x14ac:dyDescent="0.15">
      <c r="B83" s="19" t="s">
        <v>541</v>
      </c>
    </row>
    <row r="84" spans="2:2" x14ac:dyDescent="0.15">
      <c r="B84" s="19" t="s">
        <v>542</v>
      </c>
    </row>
    <row r="85" spans="2:2" x14ac:dyDescent="0.15">
      <c r="B85" s="19" t="s">
        <v>866</v>
      </c>
    </row>
    <row r="86" spans="2:2" x14ac:dyDescent="0.15">
      <c r="B86" s="19" t="s">
        <v>1137</v>
      </c>
    </row>
    <row r="87" spans="2:2" x14ac:dyDescent="0.15">
      <c r="B87" s="19" t="s">
        <v>543</v>
      </c>
    </row>
    <row r="88" spans="2:2" x14ac:dyDescent="0.15">
      <c r="B88" s="19" t="s">
        <v>544</v>
      </c>
    </row>
    <row r="90" spans="2:2" x14ac:dyDescent="0.15">
      <c r="B90" s="19" t="s">
        <v>867</v>
      </c>
    </row>
    <row r="91" spans="2:2" x14ac:dyDescent="0.15">
      <c r="B91" s="19" t="s">
        <v>868</v>
      </c>
    </row>
    <row r="92" spans="2:2" x14ac:dyDescent="0.15">
      <c r="B92" s="19" t="s">
        <v>545</v>
      </c>
    </row>
    <row r="94" spans="2:2" x14ac:dyDescent="0.15">
      <c r="B94" s="19" t="s">
        <v>997</v>
      </c>
    </row>
    <row r="95" spans="2:2" x14ac:dyDescent="0.15">
      <c r="B95" s="19" t="s">
        <v>546</v>
      </c>
    </row>
    <row r="97" spans="2:3" x14ac:dyDescent="0.15">
      <c r="B97" s="19" t="s">
        <v>869</v>
      </c>
    </row>
    <row r="98" spans="2:3" x14ac:dyDescent="0.15">
      <c r="B98" s="19" t="s">
        <v>547</v>
      </c>
    </row>
    <row r="99" spans="2:3" x14ac:dyDescent="0.15">
      <c r="C99" s="19" t="s">
        <v>548</v>
      </c>
    </row>
    <row r="100" spans="2:3" x14ac:dyDescent="0.15">
      <c r="C100" s="19" t="s">
        <v>549</v>
      </c>
    </row>
    <row r="101" spans="2:3" x14ac:dyDescent="0.15">
      <c r="C101" s="19" t="s">
        <v>550</v>
      </c>
    </row>
    <row r="102" spans="2:3" x14ac:dyDescent="0.15">
      <c r="C102" s="19" t="s">
        <v>1138</v>
      </c>
    </row>
    <row r="103" spans="2:3" x14ac:dyDescent="0.15">
      <c r="C103" s="19" t="s">
        <v>1139</v>
      </c>
    </row>
    <row r="104" spans="2:3" x14ac:dyDescent="0.15">
      <c r="C104" s="19" t="s">
        <v>1140</v>
      </c>
    </row>
    <row r="105" spans="2:3" x14ac:dyDescent="0.15">
      <c r="C105" s="19" t="s">
        <v>551</v>
      </c>
    </row>
    <row r="106" spans="2:3" x14ac:dyDescent="0.15">
      <c r="C106" s="19" t="s">
        <v>552</v>
      </c>
    </row>
    <row r="107" spans="2:3" x14ac:dyDescent="0.15">
      <c r="C107" s="19" t="s">
        <v>553</v>
      </c>
    </row>
    <row r="108" spans="2:3" x14ac:dyDescent="0.15">
      <c r="C108" s="19" t="s">
        <v>554</v>
      </c>
    </row>
    <row r="109" spans="2:3" x14ac:dyDescent="0.15">
      <c r="C109" s="19" t="s">
        <v>555</v>
      </c>
    </row>
    <row r="110" spans="2:3" x14ac:dyDescent="0.15">
      <c r="C110" s="19" t="s">
        <v>556</v>
      </c>
    </row>
    <row r="111" spans="2:3" x14ac:dyDescent="0.15">
      <c r="C111" s="19" t="s">
        <v>956</v>
      </c>
    </row>
    <row r="112" spans="2:3" x14ac:dyDescent="0.15">
      <c r="C112" s="19" t="s">
        <v>557</v>
      </c>
    </row>
    <row r="113" spans="3:3" x14ac:dyDescent="0.15">
      <c r="C113" s="19" t="s">
        <v>558</v>
      </c>
    </row>
    <row r="114" spans="3:3" x14ac:dyDescent="0.15">
      <c r="C114" s="19" t="s">
        <v>559</v>
      </c>
    </row>
    <row r="115" spans="3:3" x14ac:dyDescent="0.15">
      <c r="C115" s="19" t="s">
        <v>560</v>
      </c>
    </row>
    <row r="116" spans="3:3" x14ac:dyDescent="0.15">
      <c r="C116" s="19" t="s">
        <v>561</v>
      </c>
    </row>
    <row r="117" spans="3:3" x14ac:dyDescent="0.15">
      <c r="C117" s="19" t="s">
        <v>562</v>
      </c>
    </row>
    <row r="118" spans="3:3" x14ac:dyDescent="0.15">
      <c r="C118" s="19" t="s">
        <v>563</v>
      </c>
    </row>
    <row r="119" spans="3:3" x14ac:dyDescent="0.15">
      <c r="C119" s="19" t="s">
        <v>564</v>
      </c>
    </row>
    <row r="120" spans="3:3" x14ac:dyDescent="0.15">
      <c r="C120" s="19" t="s">
        <v>1141</v>
      </c>
    </row>
    <row r="121" spans="3:3" x14ac:dyDescent="0.15">
      <c r="C121" s="19" t="s">
        <v>1142</v>
      </c>
    </row>
    <row r="122" spans="3:3" x14ac:dyDescent="0.15">
      <c r="C122" s="19" t="s">
        <v>1143</v>
      </c>
    </row>
    <row r="123" spans="3:3" x14ac:dyDescent="0.15">
      <c r="C123" s="19" t="s">
        <v>1144</v>
      </c>
    </row>
    <row r="124" spans="3:3" x14ac:dyDescent="0.15">
      <c r="C124" s="19" t="s">
        <v>1145</v>
      </c>
    </row>
    <row r="125" spans="3:3" x14ac:dyDescent="0.15">
      <c r="C125" s="19" t="s">
        <v>1146</v>
      </c>
    </row>
    <row r="126" spans="3:3" x14ac:dyDescent="0.15">
      <c r="C126" s="19" t="s">
        <v>1147</v>
      </c>
    </row>
    <row r="127" spans="3:3" x14ac:dyDescent="0.15">
      <c r="C127" s="19" t="s">
        <v>565</v>
      </c>
    </row>
    <row r="128" spans="3:3" x14ac:dyDescent="0.15">
      <c r="C128" s="19" t="s">
        <v>1148</v>
      </c>
    </row>
    <row r="129" spans="3:3" x14ac:dyDescent="0.15">
      <c r="C129" s="19" t="s">
        <v>1149</v>
      </c>
    </row>
    <row r="130" spans="3:3" x14ac:dyDescent="0.15">
      <c r="C130" s="19" t="s">
        <v>1150</v>
      </c>
    </row>
    <row r="131" spans="3:3" x14ac:dyDescent="0.15">
      <c r="C131" s="19" t="s">
        <v>566</v>
      </c>
    </row>
    <row r="132" spans="3:3" x14ac:dyDescent="0.15">
      <c r="C132" s="19" t="s">
        <v>567</v>
      </c>
    </row>
    <row r="133" spans="3:3" x14ac:dyDescent="0.15">
      <c r="C133" s="19" t="s">
        <v>568</v>
      </c>
    </row>
    <row r="134" spans="3:3" x14ac:dyDescent="0.15">
      <c r="C134" s="19" t="s">
        <v>569</v>
      </c>
    </row>
    <row r="135" spans="3:3" x14ac:dyDescent="0.15">
      <c r="C135" s="19" t="s">
        <v>570</v>
      </c>
    </row>
    <row r="136" spans="3:3" x14ac:dyDescent="0.15">
      <c r="C136" s="19" t="s">
        <v>571</v>
      </c>
    </row>
    <row r="137" spans="3:3" x14ac:dyDescent="0.15">
      <c r="C137" s="19" t="s">
        <v>572</v>
      </c>
    </row>
    <row r="138" spans="3:3" x14ac:dyDescent="0.15">
      <c r="C138" s="19" t="s">
        <v>573</v>
      </c>
    </row>
    <row r="139" spans="3:3" x14ac:dyDescent="0.15">
      <c r="C139" s="19" t="s">
        <v>574</v>
      </c>
    </row>
    <row r="140" spans="3:3" x14ac:dyDescent="0.15">
      <c r="C140" s="19" t="s">
        <v>575</v>
      </c>
    </row>
    <row r="141" spans="3:3" x14ac:dyDescent="0.15">
      <c r="C141" s="19" t="s">
        <v>576</v>
      </c>
    </row>
    <row r="142" spans="3:3" x14ac:dyDescent="0.15">
      <c r="C142" s="19" t="s">
        <v>577</v>
      </c>
    </row>
    <row r="143" spans="3:3" x14ac:dyDescent="0.15">
      <c r="C143" s="19" t="s">
        <v>578</v>
      </c>
    </row>
    <row r="144" spans="3:3" x14ac:dyDescent="0.15">
      <c r="C144" s="19" t="s">
        <v>579</v>
      </c>
    </row>
    <row r="145" spans="3:3" x14ac:dyDescent="0.15">
      <c r="C145" s="19" t="s">
        <v>580</v>
      </c>
    </row>
    <row r="146" spans="3:3" x14ac:dyDescent="0.15">
      <c r="C146" s="19" t="s">
        <v>581</v>
      </c>
    </row>
    <row r="147" spans="3:3" x14ac:dyDescent="0.15">
      <c r="C147" s="19" t="s">
        <v>582</v>
      </c>
    </row>
    <row r="148" spans="3:3" x14ac:dyDescent="0.15">
      <c r="C148" s="19" t="s">
        <v>583</v>
      </c>
    </row>
    <row r="149" spans="3:3" x14ac:dyDescent="0.15">
      <c r="C149" s="19" t="s">
        <v>584</v>
      </c>
    </row>
    <row r="150" spans="3:3" x14ac:dyDescent="0.15">
      <c r="C150" s="19" t="s">
        <v>585</v>
      </c>
    </row>
    <row r="151" spans="3:3" x14ac:dyDescent="0.15">
      <c r="C151" s="19" t="s">
        <v>586</v>
      </c>
    </row>
    <row r="152" spans="3:3" x14ac:dyDescent="0.15">
      <c r="C152" s="19" t="s">
        <v>587</v>
      </c>
    </row>
    <row r="153" spans="3:3" x14ac:dyDescent="0.15">
      <c r="C153" s="19" t="s">
        <v>588</v>
      </c>
    </row>
    <row r="154" spans="3:3" x14ac:dyDescent="0.15">
      <c r="C154" s="19" t="s">
        <v>589</v>
      </c>
    </row>
    <row r="155" spans="3:3" x14ac:dyDescent="0.15">
      <c r="C155" s="19" t="s">
        <v>590</v>
      </c>
    </row>
    <row r="156" spans="3:3" x14ac:dyDescent="0.15">
      <c r="C156" s="19" t="s">
        <v>591</v>
      </c>
    </row>
    <row r="157" spans="3:3" x14ac:dyDescent="0.15">
      <c r="C157" s="19" t="s">
        <v>592</v>
      </c>
    </row>
    <row r="158" spans="3:3" x14ac:dyDescent="0.15">
      <c r="C158" s="19" t="s">
        <v>593</v>
      </c>
    </row>
    <row r="159" spans="3:3" x14ac:dyDescent="0.15">
      <c r="C159" s="19" t="s">
        <v>594</v>
      </c>
    </row>
    <row r="160" spans="3:3" x14ac:dyDescent="0.15">
      <c r="C160" s="19" t="s">
        <v>595</v>
      </c>
    </row>
    <row r="161" spans="3:3" x14ac:dyDescent="0.15">
      <c r="C161" s="19" t="s">
        <v>596</v>
      </c>
    </row>
    <row r="162" spans="3:3" x14ac:dyDescent="0.15">
      <c r="C162" s="19" t="s">
        <v>853</v>
      </c>
    </row>
    <row r="163" spans="3:3" x14ac:dyDescent="0.15">
      <c r="C163" s="19" t="s">
        <v>1151</v>
      </c>
    </row>
    <row r="164" spans="3:3" x14ac:dyDescent="0.15">
      <c r="C164" s="19" t="s">
        <v>1152</v>
      </c>
    </row>
    <row r="165" spans="3:3" x14ac:dyDescent="0.15">
      <c r="C165" s="19" t="s">
        <v>1153</v>
      </c>
    </row>
    <row r="166" spans="3:3" x14ac:dyDescent="0.15">
      <c r="C166" s="19" t="s">
        <v>1154</v>
      </c>
    </row>
    <row r="167" spans="3:3" x14ac:dyDescent="0.15">
      <c r="C167" s="19" t="s">
        <v>1155</v>
      </c>
    </row>
    <row r="168" spans="3:3" x14ac:dyDescent="0.15">
      <c r="C168" s="19" t="s">
        <v>1156</v>
      </c>
    </row>
    <row r="169" spans="3:3" x14ac:dyDescent="0.15">
      <c r="C169" s="19" t="s">
        <v>1157</v>
      </c>
    </row>
    <row r="170" spans="3:3" x14ac:dyDescent="0.15">
      <c r="C170" s="19" t="s">
        <v>1158</v>
      </c>
    </row>
    <row r="171" spans="3:3" x14ac:dyDescent="0.15">
      <c r="C171" s="19" t="s">
        <v>1159</v>
      </c>
    </row>
    <row r="172" spans="3:3" x14ac:dyDescent="0.15">
      <c r="C172" s="19" t="s">
        <v>1160</v>
      </c>
    </row>
    <row r="173" spans="3:3" x14ac:dyDescent="0.15">
      <c r="C173" s="19" t="s">
        <v>1161</v>
      </c>
    </row>
    <row r="174" spans="3:3" x14ac:dyDescent="0.15">
      <c r="C174" s="19" t="s">
        <v>1162</v>
      </c>
    </row>
    <row r="175" spans="3:3" x14ac:dyDescent="0.15">
      <c r="C175" s="19" t="s">
        <v>1163</v>
      </c>
    </row>
    <row r="176" spans="3:3" x14ac:dyDescent="0.15">
      <c r="C176" s="19" t="s">
        <v>1164</v>
      </c>
    </row>
    <row r="177" spans="3:3" x14ac:dyDescent="0.15">
      <c r="C177" s="19" t="s">
        <v>1165</v>
      </c>
    </row>
    <row r="178" spans="3:3" x14ac:dyDescent="0.15">
      <c r="C178" s="19" t="s">
        <v>1166</v>
      </c>
    </row>
    <row r="179" spans="3:3" x14ac:dyDescent="0.15">
      <c r="C179" s="19" t="s">
        <v>1167</v>
      </c>
    </row>
    <row r="180" spans="3:3" x14ac:dyDescent="0.15">
      <c r="C180" s="19" t="s">
        <v>1168</v>
      </c>
    </row>
    <row r="181" spans="3:3" x14ac:dyDescent="0.15">
      <c r="C181" s="19" t="s">
        <v>1169</v>
      </c>
    </row>
    <row r="182" spans="3:3" x14ac:dyDescent="0.15">
      <c r="C182" s="19" t="s">
        <v>1170</v>
      </c>
    </row>
    <row r="183" spans="3:3" x14ac:dyDescent="0.15">
      <c r="C183" s="19" t="s">
        <v>1171</v>
      </c>
    </row>
    <row r="184" spans="3:3" x14ac:dyDescent="0.15">
      <c r="C184" s="19" t="s">
        <v>1172</v>
      </c>
    </row>
    <row r="185" spans="3:3" x14ac:dyDescent="0.15">
      <c r="C185" s="19" t="s">
        <v>1173</v>
      </c>
    </row>
    <row r="186" spans="3:3" x14ac:dyDescent="0.15">
      <c r="C186" s="19" t="s">
        <v>1174</v>
      </c>
    </row>
    <row r="187" spans="3:3" x14ac:dyDescent="0.15">
      <c r="C187" s="19" t="s">
        <v>1175</v>
      </c>
    </row>
    <row r="188" spans="3:3" x14ac:dyDescent="0.15">
      <c r="C188" s="19" t="s">
        <v>1176</v>
      </c>
    </row>
    <row r="189" spans="3:3" x14ac:dyDescent="0.15">
      <c r="C189" s="19" t="s">
        <v>1177</v>
      </c>
    </row>
    <row r="190" spans="3:3" x14ac:dyDescent="0.15">
      <c r="C190" s="19" t="s">
        <v>1178</v>
      </c>
    </row>
    <row r="191" spans="3:3" x14ac:dyDescent="0.15">
      <c r="C191" s="19" t="s">
        <v>1179</v>
      </c>
    </row>
    <row r="192" spans="3:3" x14ac:dyDescent="0.15">
      <c r="C192" s="19" t="s">
        <v>1180</v>
      </c>
    </row>
    <row r="193" spans="2:3" x14ac:dyDescent="0.15">
      <c r="C193" s="19" t="s">
        <v>1181</v>
      </c>
    </row>
    <row r="194" spans="2:3" x14ac:dyDescent="0.15">
      <c r="C194" s="19" t="s">
        <v>1182</v>
      </c>
    </row>
    <row r="195" spans="2:3" x14ac:dyDescent="0.15">
      <c r="C195" s="19" t="s">
        <v>1183</v>
      </c>
    </row>
    <row r="196" spans="2:3" x14ac:dyDescent="0.15">
      <c r="C196" s="19" t="s">
        <v>1184</v>
      </c>
    </row>
    <row r="197" spans="2:3" x14ac:dyDescent="0.15">
      <c r="C197" s="19" t="s">
        <v>1185</v>
      </c>
    </row>
    <row r="198" spans="2:3" x14ac:dyDescent="0.15">
      <c r="C198" s="19" t="s">
        <v>1186</v>
      </c>
    </row>
    <row r="199" spans="2:3" x14ac:dyDescent="0.15">
      <c r="C199" s="19" t="s">
        <v>1187</v>
      </c>
    </row>
    <row r="200" spans="2:3" x14ac:dyDescent="0.15">
      <c r="C200" s="19" t="s">
        <v>1188</v>
      </c>
    </row>
    <row r="201" spans="2:3" x14ac:dyDescent="0.15">
      <c r="B201" s="19" t="s">
        <v>1189</v>
      </c>
    </row>
    <row r="202" spans="2:3" x14ac:dyDescent="0.15">
      <c r="B202" s="19" t="s">
        <v>597</v>
      </c>
    </row>
    <row r="203" spans="2:3" x14ac:dyDescent="0.15">
      <c r="C203" s="19" t="s">
        <v>598</v>
      </c>
    </row>
    <row r="204" spans="2:3" x14ac:dyDescent="0.15">
      <c r="C204" s="19" t="s">
        <v>599</v>
      </c>
    </row>
    <row r="205" spans="2:3" x14ac:dyDescent="0.15">
      <c r="C205" s="19" t="s">
        <v>600</v>
      </c>
    </row>
    <row r="206" spans="2:3" x14ac:dyDescent="0.15">
      <c r="B206" s="19" t="s">
        <v>601</v>
      </c>
    </row>
    <row r="207" spans="2:3" x14ac:dyDescent="0.15">
      <c r="B207" s="19" t="s">
        <v>602</v>
      </c>
    </row>
    <row r="209" spans="2:3" x14ac:dyDescent="0.15">
      <c r="B209" s="19" t="s">
        <v>1190</v>
      </c>
    </row>
    <row r="211" spans="2:3" x14ac:dyDescent="0.15">
      <c r="B211" s="19" t="s">
        <v>603</v>
      </c>
    </row>
    <row r="212" spans="2:3" x14ac:dyDescent="0.15">
      <c r="C212" s="19" t="s">
        <v>870</v>
      </c>
    </row>
    <row r="213" spans="2:3" x14ac:dyDescent="0.15">
      <c r="C213" s="19" t="s">
        <v>957</v>
      </c>
    </row>
    <row r="214" spans="2:3" x14ac:dyDescent="0.15">
      <c r="C214" s="19" t="s">
        <v>604</v>
      </c>
    </row>
    <row r="215" spans="2:3" x14ac:dyDescent="0.15">
      <c r="C215" s="19" t="s">
        <v>605</v>
      </c>
    </row>
    <row r="216" spans="2:3" x14ac:dyDescent="0.15">
      <c r="C216" s="19" t="s">
        <v>606</v>
      </c>
    </row>
    <row r="217" spans="2:3" x14ac:dyDescent="0.15">
      <c r="C217" s="19" t="s">
        <v>607</v>
      </c>
    </row>
    <row r="218" spans="2:3" x14ac:dyDescent="0.15">
      <c r="C218" s="19" t="s">
        <v>608</v>
      </c>
    </row>
    <row r="219" spans="2:3" x14ac:dyDescent="0.15">
      <c r="C219" s="19" t="s">
        <v>609</v>
      </c>
    </row>
    <row r="220" spans="2:3" x14ac:dyDescent="0.15">
      <c r="C220" s="19" t="s">
        <v>610</v>
      </c>
    </row>
    <row r="221" spans="2:3" x14ac:dyDescent="0.15">
      <c r="C221" s="19" t="s">
        <v>910</v>
      </c>
    </row>
    <row r="222" spans="2:3" x14ac:dyDescent="0.15">
      <c r="C222" s="19" t="s">
        <v>911</v>
      </c>
    </row>
    <row r="223" spans="2:3" x14ac:dyDescent="0.15">
      <c r="C223" s="19" t="s">
        <v>912</v>
      </c>
    </row>
    <row r="224" spans="2:3" x14ac:dyDescent="0.15">
      <c r="C224" s="19" t="s">
        <v>871</v>
      </c>
    </row>
    <row r="225" spans="2:3" x14ac:dyDescent="0.15">
      <c r="C225" s="19" t="s">
        <v>611</v>
      </c>
    </row>
    <row r="226" spans="2:3" x14ac:dyDescent="0.15">
      <c r="C226" s="19" t="s">
        <v>872</v>
      </c>
    </row>
    <row r="227" spans="2:3" x14ac:dyDescent="0.15">
      <c r="C227" s="19" t="s">
        <v>1191</v>
      </c>
    </row>
    <row r="228" spans="2:3" x14ac:dyDescent="0.15">
      <c r="B228" s="19" t="s">
        <v>612</v>
      </c>
    </row>
    <row r="229" spans="2:3" x14ac:dyDescent="0.15">
      <c r="C229" s="19" t="s">
        <v>910</v>
      </c>
    </row>
    <row r="230" spans="2:3" x14ac:dyDescent="0.15">
      <c r="C230" s="19" t="s">
        <v>913</v>
      </c>
    </row>
    <row r="231" spans="2:3" x14ac:dyDescent="0.15">
      <c r="C231" s="19" t="s">
        <v>871</v>
      </c>
    </row>
    <row r="232" spans="2:3" x14ac:dyDescent="0.15">
      <c r="C232" s="19" t="s">
        <v>613</v>
      </c>
    </row>
    <row r="233" spans="2:3" x14ac:dyDescent="0.15">
      <c r="C233" s="19" t="s">
        <v>872</v>
      </c>
    </row>
    <row r="234" spans="2:3" x14ac:dyDescent="0.15">
      <c r="C234" s="19" t="s">
        <v>614</v>
      </c>
    </row>
    <row r="235" spans="2:3" x14ac:dyDescent="0.15">
      <c r="B235" s="19" t="s">
        <v>615</v>
      </c>
    </row>
    <row r="236" spans="2:3" x14ac:dyDescent="0.15">
      <c r="C236" s="19" t="s">
        <v>616</v>
      </c>
    </row>
    <row r="237" spans="2:3" x14ac:dyDescent="0.15">
      <c r="B237" s="19" t="s">
        <v>617</v>
      </c>
    </row>
    <row r="239" spans="2:3" x14ac:dyDescent="0.15">
      <c r="B239" s="19" t="s">
        <v>618</v>
      </c>
    </row>
    <row r="241" spans="2:3" x14ac:dyDescent="0.15">
      <c r="B241" s="19" t="s">
        <v>619</v>
      </c>
    </row>
    <row r="242" spans="2:3" x14ac:dyDescent="0.15">
      <c r="B242" s="19" t="s">
        <v>958</v>
      </c>
    </row>
    <row r="243" spans="2:3" x14ac:dyDescent="0.15">
      <c r="C243" s="19" t="s">
        <v>620</v>
      </c>
    </row>
    <row r="244" spans="2:3" x14ac:dyDescent="0.15">
      <c r="C244" s="19" t="s">
        <v>621</v>
      </c>
    </row>
    <row r="245" spans="2:3" x14ac:dyDescent="0.15">
      <c r="C245" s="19" t="s">
        <v>622</v>
      </c>
    </row>
    <row r="246" spans="2:3" x14ac:dyDescent="0.15">
      <c r="C246" s="19" t="s">
        <v>623</v>
      </c>
    </row>
    <row r="247" spans="2:3" x14ac:dyDescent="0.15">
      <c r="C247" s="19" t="s">
        <v>914</v>
      </c>
    </row>
    <row r="248" spans="2:3" x14ac:dyDescent="0.15">
      <c r="C248" s="19" t="s">
        <v>915</v>
      </c>
    </row>
    <row r="249" spans="2:3" x14ac:dyDescent="0.15">
      <c r="C249" s="19" t="s">
        <v>624</v>
      </c>
    </row>
    <row r="250" spans="2:3" x14ac:dyDescent="0.15">
      <c r="C250" s="19" t="s">
        <v>625</v>
      </c>
    </row>
    <row r="251" spans="2:3" x14ac:dyDescent="0.15">
      <c r="C251" s="19" t="s">
        <v>626</v>
      </c>
    </row>
    <row r="253" spans="2:3" x14ac:dyDescent="0.15">
      <c r="B253" s="19" t="s">
        <v>627</v>
      </c>
    </row>
    <row r="254" spans="2:3" x14ac:dyDescent="0.15">
      <c r="B254" s="19" t="s">
        <v>493</v>
      </c>
    </row>
    <row r="256" spans="2:3" x14ac:dyDescent="0.15">
      <c r="C256" s="19" t="s">
        <v>1014</v>
      </c>
    </row>
    <row r="257" spans="3:4" x14ac:dyDescent="0.15">
      <c r="C257" s="19" t="s">
        <v>873</v>
      </c>
    </row>
    <row r="258" spans="3:4" x14ac:dyDescent="0.15">
      <c r="C258" s="19" t="s">
        <v>1014</v>
      </c>
    </row>
    <row r="259" spans="3:4" x14ac:dyDescent="0.15">
      <c r="C259" s="19" t="s">
        <v>628</v>
      </c>
    </row>
    <row r="260" spans="3:4" x14ac:dyDescent="0.15">
      <c r="C260" s="19" t="s">
        <v>629</v>
      </c>
    </row>
    <row r="261" spans="3:4" x14ac:dyDescent="0.15">
      <c r="C261" s="19" t="s">
        <v>597</v>
      </c>
    </row>
    <row r="262" spans="3:4" x14ac:dyDescent="0.15">
      <c r="D262" s="19" t="s">
        <v>630</v>
      </c>
    </row>
    <row r="263" spans="3:4" x14ac:dyDescent="0.15">
      <c r="D263" s="19" t="s">
        <v>631</v>
      </c>
    </row>
    <row r="264" spans="3:4" x14ac:dyDescent="0.15">
      <c r="D264" s="19" t="s">
        <v>632</v>
      </c>
    </row>
    <row r="265" spans="3:4" x14ac:dyDescent="0.15">
      <c r="D265" s="19" t="s">
        <v>633</v>
      </c>
    </row>
    <row r="266" spans="3:4" x14ac:dyDescent="0.15">
      <c r="D266" s="19" t="s">
        <v>634</v>
      </c>
    </row>
    <row r="267" spans="3:4" x14ac:dyDescent="0.15">
      <c r="D267" s="19" t="s">
        <v>635</v>
      </c>
    </row>
    <row r="268" spans="3:4" x14ac:dyDescent="0.15">
      <c r="D268" s="19" t="s">
        <v>636</v>
      </c>
    </row>
    <row r="269" spans="3:4" x14ac:dyDescent="0.15">
      <c r="D269" s="19" t="s">
        <v>637</v>
      </c>
    </row>
    <row r="270" spans="3:4" x14ac:dyDescent="0.15">
      <c r="D270" s="19" t="s">
        <v>638</v>
      </c>
    </row>
    <row r="271" spans="3:4" x14ac:dyDescent="0.15">
      <c r="D271" s="19" t="s">
        <v>639</v>
      </c>
    </row>
    <row r="272" spans="3:4" x14ac:dyDescent="0.15">
      <c r="D272" s="19" t="s">
        <v>640</v>
      </c>
    </row>
    <row r="273" spans="3:5" x14ac:dyDescent="0.15">
      <c r="C273" s="19" t="s">
        <v>311</v>
      </c>
    </row>
    <row r="274" spans="3:5" x14ac:dyDescent="0.15">
      <c r="C274" s="19" t="s">
        <v>641</v>
      </c>
    </row>
    <row r="276" spans="3:5" x14ac:dyDescent="0.15">
      <c r="C276" s="19" t="s">
        <v>854</v>
      </c>
    </row>
    <row r="277" spans="3:5" x14ac:dyDescent="0.15">
      <c r="C277" s="19" t="s">
        <v>642</v>
      </c>
    </row>
    <row r="279" spans="3:5" x14ac:dyDescent="0.15">
      <c r="C279" s="19" t="s">
        <v>1015</v>
      </c>
    </row>
    <row r="280" spans="3:5" x14ac:dyDescent="0.15">
      <c r="C280" s="19" t="s">
        <v>643</v>
      </c>
    </row>
    <row r="281" spans="3:5" x14ac:dyDescent="0.15">
      <c r="C281" s="19" t="s">
        <v>1015</v>
      </c>
    </row>
    <row r="282" spans="3:5" x14ac:dyDescent="0.15">
      <c r="C282" s="19" t="s">
        <v>644</v>
      </c>
    </row>
    <row r="283" spans="3:5" x14ac:dyDescent="0.15">
      <c r="C283" s="19" t="s">
        <v>645</v>
      </c>
    </row>
    <row r="285" spans="3:5" x14ac:dyDescent="0.15">
      <c r="C285" s="19" t="s">
        <v>855</v>
      </c>
    </row>
    <row r="286" spans="3:5" x14ac:dyDescent="0.15">
      <c r="E286" s="19" t="s">
        <v>646</v>
      </c>
    </row>
    <row r="287" spans="3:5" x14ac:dyDescent="0.15">
      <c r="E287" s="19" t="s">
        <v>647</v>
      </c>
    </row>
    <row r="288" spans="3:5" x14ac:dyDescent="0.15">
      <c r="E288" s="19" t="s">
        <v>648</v>
      </c>
    </row>
    <row r="289" spans="3:4" x14ac:dyDescent="0.15">
      <c r="C289" s="19" t="s">
        <v>1192</v>
      </c>
    </row>
    <row r="291" spans="3:4" x14ac:dyDescent="0.15">
      <c r="C291" s="19" t="s">
        <v>649</v>
      </c>
    </row>
    <row r="293" spans="3:4" x14ac:dyDescent="0.15">
      <c r="C293" s="19" t="s">
        <v>874</v>
      </c>
    </row>
    <row r="294" spans="3:4" x14ac:dyDescent="0.15">
      <c r="C294" s="19" t="s">
        <v>650</v>
      </c>
    </row>
    <row r="296" spans="3:4" x14ac:dyDescent="0.15">
      <c r="C296" s="19" t="s">
        <v>651</v>
      </c>
    </row>
    <row r="297" spans="3:4" x14ac:dyDescent="0.15">
      <c r="C297" s="19" t="s">
        <v>597</v>
      </c>
    </row>
    <row r="298" spans="3:4" x14ac:dyDescent="0.15">
      <c r="D298" s="19" t="s">
        <v>652</v>
      </c>
    </row>
    <row r="299" spans="3:4" x14ac:dyDescent="0.15">
      <c r="D299" s="19" t="s">
        <v>653</v>
      </c>
    </row>
    <row r="300" spans="3:4" x14ac:dyDescent="0.15">
      <c r="D300" s="19" t="s">
        <v>654</v>
      </c>
    </row>
    <row r="301" spans="3:4" x14ac:dyDescent="0.15">
      <c r="D301" s="19" t="s">
        <v>655</v>
      </c>
    </row>
    <row r="302" spans="3:4" x14ac:dyDescent="0.15">
      <c r="C302" s="19" t="s">
        <v>311</v>
      </c>
    </row>
    <row r="303" spans="3:4" x14ac:dyDescent="0.15">
      <c r="C303" s="19" t="s">
        <v>656</v>
      </c>
    </row>
    <row r="304" spans="3:4" x14ac:dyDescent="0.15">
      <c r="D304" s="19" t="s">
        <v>657</v>
      </c>
    </row>
    <row r="305" spans="3:4" x14ac:dyDescent="0.15">
      <c r="D305" s="19" t="s">
        <v>658</v>
      </c>
    </row>
    <row r="306" spans="3:4" x14ac:dyDescent="0.15">
      <c r="D306" s="19" t="s">
        <v>659</v>
      </c>
    </row>
    <row r="307" spans="3:4" x14ac:dyDescent="0.15">
      <c r="C307" s="19" t="s">
        <v>660</v>
      </c>
    </row>
    <row r="308" spans="3:4" x14ac:dyDescent="0.15">
      <c r="C308" s="19" t="s">
        <v>959</v>
      </c>
    </row>
    <row r="310" spans="3:4" x14ac:dyDescent="0.15">
      <c r="C310" s="19" t="s">
        <v>1193</v>
      </c>
    </row>
    <row r="311" spans="3:4" x14ac:dyDescent="0.15">
      <c r="D311" s="19" t="s">
        <v>661</v>
      </c>
    </row>
    <row r="312" spans="3:4" x14ac:dyDescent="0.15">
      <c r="C312" s="19" t="s">
        <v>662</v>
      </c>
    </row>
    <row r="314" spans="3:4" x14ac:dyDescent="0.15">
      <c r="C314" s="19" t="s">
        <v>663</v>
      </c>
    </row>
    <row r="315" spans="3:4" x14ac:dyDescent="0.15">
      <c r="D315" s="19" t="s">
        <v>664</v>
      </c>
    </row>
    <row r="316" spans="3:4" x14ac:dyDescent="0.15">
      <c r="D316" s="19" t="s">
        <v>665</v>
      </c>
    </row>
    <row r="317" spans="3:4" x14ac:dyDescent="0.15">
      <c r="D317" s="19" t="s">
        <v>666</v>
      </c>
    </row>
    <row r="318" spans="3:4" x14ac:dyDescent="0.15">
      <c r="D318" s="19" t="s">
        <v>667</v>
      </c>
    </row>
    <row r="319" spans="3:4" x14ac:dyDescent="0.15">
      <c r="D319" s="19" t="s">
        <v>668</v>
      </c>
    </row>
    <row r="320" spans="3:4" x14ac:dyDescent="0.15">
      <c r="D320" s="19" t="s">
        <v>669</v>
      </c>
    </row>
    <row r="322" spans="3:6" x14ac:dyDescent="0.15">
      <c r="C322" s="19" t="s">
        <v>670</v>
      </c>
    </row>
    <row r="323" spans="3:6" x14ac:dyDescent="0.15">
      <c r="C323" s="19" t="s">
        <v>671</v>
      </c>
    </row>
    <row r="324" spans="3:6" x14ac:dyDescent="0.15">
      <c r="D324" s="19" t="s">
        <v>672</v>
      </c>
    </row>
    <row r="325" spans="3:6" x14ac:dyDescent="0.15">
      <c r="D325" s="19" t="s">
        <v>673</v>
      </c>
    </row>
    <row r="326" spans="3:6" x14ac:dyDescent="0.15">
      <c r="D326" s="19" t="s">
        <v>674</v>
      </c>
    </row>
    <row r="328" spans="3:6" x14ac:dyDescent="0.15">
      <c r="C328" s="19" t="s">
        <v>627</v>
      </c>
    </row>
    <row r="329" spans="3:6" x14ac:dyDescent="0.15">
      <c r="C329" s="19" t="s">
        <v>493</v>
      </c>
    </row>
    <row r="331" spans="3:6" x14ac:dyDescent="0.15">
      <c r="D331" s="19" t="s">
        <v>675</v>
      </c>
    </row>
    <row r="332" spans="3:6" x14ac:dyDescent="0.15">
      <c r="F332" s="19" t="s">
        <v>676</v>
      </c>
    </row>
    <row r="333" spans="3:6" x14ac:dyDescent="0.15">
      <c r="F333" s="19" t="s">
        <v>677</v>
      </c>
    </row>
    <row r="334" spans="3:6" x14ac:dyDescent="0.15">
      <c r="F334" s="19" t="s">
        <v>678</v>
      </c>
    </row>
    <row r="336" spans="3:6" x14ac:dyDescent="0.15">
      <c r="D336" s="19" t="s">
        <v>679</v>
      </c>
    </row>
    <row r="337" spans="3:5" x14ac:dyDescent="0.15">
      <c r="D337" s="19" t="s">
        <v>680</v>
      </c>
    </row>
    <row r="338" spans="3:5" x14ac:dyDescent="0.15">
      <c r="C338" s="19" t="s">
        <v>681</v>
      </c>
    </row>
    <row r="340" spans="3:5" x14ac:dyDescent="0.15">
      <c r="C340" s="19" t="s">
        <v>856</v>
      </c>
    </row>
    <row r="341" spans="3:5" x14ac:dyDescent="0.15">
      <c r="C341" s="19" t="s">
        <v>857</v>
      </c>
    </row>
    <row r="342" spans="3:5" x14ac:dyDescent="0.15">
      <c r="C342" s="19" t="s">
        <v>875</v>
      </c>
    </row>
    <row r="343" spans="3:5" x14ac:dyDescent="0.15">
      <c r="C343" s="19" t="s">
        <v>682</v>
      </c>
    </row>
    <row r="345" spans="3:5" x14ac:dyDescent="0.15">
      <c r="C345" s="19" t="s">
        <v>683</v>
      </c>
    </row>
    <row r="346" spans="3:5" x14ac:dyDescent="0.15">
      <c r="C346" s="19" t="s">
        <v>684</v>
      </c>
    </row>
    <row r="347" spans="3:5" x14ac:dyDescent="0.15">
      <c r="D347" s="19" t="s">
        <v>493</v>
      </c>
    </row>
    <row r="348" spans="3:5" x14ac:dyDescent="0.15">
      <c r="D348" s="19" t="s">
        <v>619</v>
      </c>
    </row>
    <row r="349" spans="3:5" x14ac:dyDescent="0.15">
      <c r="D349" s="19" t="s">
        <v>958</v>
      </c>
    </row>
    <row r="350" spans="3:5" x14ac:dyDescent="0.15">
      <c r="E350" s="19" t="s">
        <v>620</v>
      </c>
    </row>
    <row r="351" spans="3:5" x14ac:dyDescent="0.15">
      <c r="E351" s="19" t="s">
        <v>621</v>
      </c>
    </row>
    <row r="352" spans="3:5" x14ac:dyDescent="0.15">
      <c r="E352" s="19" t="s">
        <v>622</v>
      </c>
    </row>
    <row r="353" spans="3:5" x14ac:dyDescent="0.15">
      <c r="E353" s="19" t="s">
        <v>623</v>
      </c>
    </row>
    <row r="354" spans="3:5" x14ac:dyDescent="0.15">
      <c r="E354" s="19" t="s">
        <v>914</v>
      </c>
    </row>
    <row r="355" spans="3:5" x14ac:dyDescent="0.15">
      <c r="E355" s="19" t="s">
        <v>915</v>
      </c>
    </row>
    <row r="356" spans="3:5" x14ac:dyDescent="0.15">
      <c r="E356" s="19" t="s">
        <v>624</v>
      </c>
    </row>
    <row r="357" spans="3:5" x14ac:dyDescent="0.15">
      <c r="E357" s="19" t="s">
        <v>625</v>
      </c>
    </row>
    <row r="358" spans="3:5" x14ac:dyDescent="0.15">
      <c r="E358" s="19" t="s">
        <v>626</v>
      </c>
    </row>
    <row r="359" spans="3:5" x14ac:dyDescent="0.15">
      <c r="D359" s="19" t="s">
        <v>998</v>
      </c>
    </row>
    <row r="360" spans="3:5" x14ac:dyDescent="0.15">
      <c r="D360" s="19" t="s">
        <v>685</v>
      </c>
    </row>
    <row r="361" spans="3:5" x14ac:dyDescent="0.15">
      <c r="D361" s="19" t="s">
        <v>681</v>
      </c>
    </row>
    <row r="363" spans="3:5" x14ac:dyDescent="0.15">
      <c r="C363" s="19" t="s">
        <v>1016</v>
      </c>
    </row>
    <row r="364" spans="3:5" x14ac:dyDescent="0.15">
      <c r="C364" s="19" t="s">
        <v>876</v>
      </c>
    </row>
    <row r="365" spans="3:5" x14ac:dyDescent="0.15">
      <c r="C365" s="19" t="s">
        <v>1016</v>
      </c>
    </row>
    <row r="366" spans="3:5" x14ac:dyDescent="0.15">
      <c r="C366" s="19" t="s">
        <v>686</v>
      </c>
    </row>
    <row r="367" spans="3:5" x14ac:dyDescent="0.15">
      <c r="C367" s="19" t="s">
        <v>687</v>
      </c>
    </row>
    <row r="368" spans="3:5" x14ac:dyDescent="0.15">
      <c r="C368" s="19" t="s">
        <v>688</v>
      </c>
    </row>
    <row r="369" spans="3:5" x14ac:dyDescent="0.15">
      <c r="C369" s="19" t="s">
        <v>689</v>
      </c>
    </row>
    <row r="370" spans="3:5" x14ac:dyDescent="0.15">
      <c r="C370" s="19" t="s">
        <v>877</v>
      </c>
    </row>
    <row r="371" spans="3:5" x14ac:dyDescent="0.15">
      <c r="C371" s="19" t="s">
        <v>690</v>
      </c>
    </row>
    <row r="373" spans="3:5" x14ac:dyDescent="0.15">
      <c r="C373" s="19" t="s">
        <v>691</v>
      </c>
    </row>
    <row r="374" spans="3:5" x14ac:dyDescent="0.15">
      <c r="C374" s="19" t="s">
        <v>493</v>
      </c>
    </row>
    <row r="375" spans="3:5" x14ac:dyDescent="0.15">
      <c r="D375" s="19" t="s">
        <v>692</v>
      </c>
    </row>
    <row r="376" spans="3:5" x14ac:dyDescent="0.15">
      <c r="E376" s="19" t="s">
        <v>493</v>
      </c>
    </row>
    <row r="377" spans="3:5" x14ac:dyDescent="0.15">
      <c r="E377" s="19" t="s">
        <v>693</v>
      </c>
    </row>
    <row r="378" spans="3:5" x14ac:dyDescent="0.15">
      <c r="E378" s="19" t="s">
        <v>694</v>
      </c>
    </row>
    <row r="379" spans="3:5" x14ac:dyDescent="0.15">
      <c r="E379" s="19" t="s">
        <v>681</v>
      </c>
    </row>
    <row r="380" spans="3:5" x14ac:dyDescent="0.15">
      <c r="D380" s="19" t="s">
        <v>695</v>
      </c>
    </row>
    <row r="381" spans="3:5" x14ac:dyDescent="0.15">
      <c r="E381" s="19" t="s">
        <v>696</v>
      </c>
    </row>
    <row r="382" spans="3:5" x14ac:dyDescent="0.15">
      <c r="D382" s="19" t="s">
        <v>697</v>
      </c>
    </row>
    <row r="383" spans="3:5" x14ac:dyDescent="0.15">
      <c r="E383" s="19" t="s">
        <v>698</v>
      </c>
    </row>
    <row r="384" spans="3:5" x14ac:dyDescent="0.15">
      <c r="D384" s="19" t="s">
        <v>699</v>
      </c>
    </row>
    <row r="385" spans="4:5" x14ac:dyDescent="0.15">
      <c r="E385" s="19" t="s">
        <v>700</v>
      </c>
    </row>
    <row r="386" spans="4:5" x14ac:dyDescent="0.15">
      <c r="D386" s="19" t="s">
        <v>701</v>
      </c>
    </row>
    <row r="387" spans="4:5" x14ac:dyDescent="0.15">
      <c r="E387" s="19" t="s">
        <v>702</v>
      </c>
    </row>
    <row r="388" spans="4:5" x14ac:dyDescent="0.15">
      <c r="D388" s="19" t="s">
        <v>703</v>
      </c>
    </row>
    <row r="389" spans="4:5" x14ac:dyDescent="0.15">
      <c r="E389" s="19" t="s">
        <v>704</v>
      </c>
    </row>
    <row r="390" spans="4:5" x14ac:dyDescent="0.15">
      <c r="D390" s="19" t="s">
        <v>705</v>
      </c>
    </row>
    <row r="391" spans="4:5" x14ac:dyDescent="0.15">
      <c r="E391" s="19" t="s">
        <v>706</v>
      </c>
    </row>
    <row r="392" spans="4:5" x14ac:dyDescent="0.15">
      <c r="D392" s="19" t="s">
        <v>707</v>
      </c>
    </row>
    <row r="393" spans="4:5" x14ac:dyDescent="0.15">
      <c r="E393" s="19" t="s">
        <v>708</v>
      </c>
    </row>
    <row r="394" spans="4:5" x14ac:dyDescent="0.15">
      <c r="D394" s="19" t="s">
        <v>709</v>
      </c>
    </row>
    <row r="395" spans="4:5" x14ac:dyDescent="0.15">
      <c r="E395" s="19" t="s">
        <v>710</v>
      </c>
    </row>
    <row r="396" spans="4:5" x14ac:dyDescent="0.15">
      <c r="D396" s="19" t="s">
        <v>711</v>
      </c>
    </row>
    <row r="397" spans="4:5" x14ac:dyDescent="0.15">
      <c r="E397" s="19" t="s">
        <v>712</v>
      </c>
    </row>
    <row r="398" spans="4:5" x14ac:dyDescent="0.15">
      <c r="D398" s="19" t="s">
        <v>713</v>
      </c>
    </row>
    <row r="399" spans="4:5" x14ac:dyDescent="0.15">
      <c r="E399" s="19" t="s">
        <v>714</v>
      </c>
    </row>
    <row r="400" spans="4:5" x14ac:dyDescent="0.15">
      <c r="D400" s="19" t="s">
        <v>715</v>
      </c>
    </row>
    <row r="401" spans="4:5" x14ac:dyDescent="0.15">
      <c r="E401" s="19" t="s">
        <v>716</v>
      </c>
    </row>
    <row r="402" spans="4:5" x14ac:dyDescent="0.15">
      <c r="D402" s="19" t="s">
        <v>717</v>
      </c>
    </row>
    <row r="403" spans="4:5" x14ac:dyDescent="0.15">
      <c r="E403" s="19" t="s">
        <v>718</v>
      </c>
    </row>
    <row r="404" spans="4:5" x14ac:dyDescent="0.15">
      <c r="D404" s="19" t="s">
        <v>719</v>
      </c>
    </row>
    <row r="405" spans="4:5" x14ac:dyDescent="0.15">
      <c r="E405" s="19" t="s">
        <v>720</v>
      </c>
    </row>
    <row r="406" spans="4:5" x14ac:dyDescent="0.15">
      <c r="D406" s="19" t="s">
        <v>721</v>
      </c>
    </row>
    <row r="407" spans="4:5" x14ac:dyDescent="0.15">
      <c r="E407" s="19" t="s">
        <v>722</v>
      </c>
    </row>
    <row r="408" spans="4:5" x14ac:dyDescent="0.15">
      <c r="D408" s="19" t="s">
        <v>723</v>
      </c>
    </row>
    <row r="409" spans="4:5" x14ac:dyDescent="0.15">
      <c r="E409" s="19" t="s">
        <v>724</v>
      </c>
    </row>
    <row r="410" spans="4:5" x14ac:dyDescent="0.15">
      <c r="D410" s="19" t="s">
        <v>725</v>
      </c>
    </row>
    <row r="411" spans="4:5" x14ac:dyDescent="0.15">
      <c r="E411" s="19" t="s">
        <v>726</v>
      </c>
    </row>
    <row r="412" spans="4:5" x14ac:dyDescent="0.15">
      <c r="D412" s="19" t="s">
        <v>727</v>
      </c>
    </row>
    <row r="413" spans="4:5" x14ac:dyDescent="0.15">
      <c r="E413" s="19" t="s">
        <v>728</v>
      </c>
    </row>
    <row r="414" spans="4:5" x14ac:dyDescent="0.15">
      <c r="D414" s="19" t="s">
        <v>729</v>
      </c>
    </row>
    <row r="415" spans="4:5" x14ac:dyDescent="0.15">
      <c r="E415" s="19" t="s">
        <v>730</v>
      </c>
    </row>
    <row r="416" spans="4:5" x14ac:dyDescent="0.15">
      <c r="D416" s="19" t="s">
        <v>731</v>
      </c>
    </row>
    <row r="417" spans="4:5" x14ac:dyDescent="0.15">
      <c r="E417" s="19" t="s">
        <v>732</v>
      </c>
    </row>
    <row r="418" spans="4:5" x14ac:dyDescent="0.15">
      <c r="D418" s="19" t="s">
        <v>733</v>
      </c>
    </row>
    <row r="419" spans="4:5" x14ac:dyDescent="0.15">
      <c r="E419" s="19" t="s">
        <v>734</v>
      </c>
    </row>
    <row r="420" spans="4:5" x14ac:dyDescent="0.15">
      <c r="D420" s="19" t="s">
        <v>735</v>
      </c>
    </row>
    <row r="421" spans="4:5" x14ac:dyDescent="0.15">
      <c r="E421" s="19" t="s">
        <v>736</v>
      </c>
    </row>
    <row r="422" spans="4:5" x14ac:dyDescent="0.15">
      <c r="D422" s="19" t="s">
        <v>737</v>
      </c>
    </row>
    <row r="423" spans="4:5" x14ac:dyDescent="0.15">
      <c r="E423" s="19" t="s">
        <v>738</v>
      </c>
    </row>
    <row r="424" spans="4:5" x14ac:dyDescent="0.15">
      <c r="D424" s="19" t="s">
        <v>739</v>
      </c>
    </row>
    <row r="425" spans="4:5" x14ac:dyDescent="0.15">
      <c r="E425" s="19" t="s">
        <v>740</v>
      </c>
    </row>
    <row r="426" spans="4:5" x14ac:dyDescent="0.15">
      <c r="D426" s="19" t="s">
        <v>741</v>
      </c>
    </row>
    <row r="427" spans="4:5" x14ac:dyDescent="0.15">
      <c r="E427" s="19" t="s">
        <v>742</v>
      </c>
    </row>
    <row r="428" spans="4:5" x14ac:dyDescent="0.15">
      <c r="D428" s="19" t="s">
        <v>743</v>
      </c>
    </row>
    <row r="429" spans="4:5" x14ac:dyDescent="0.15">
      <c r="E429" s="19" t="s">
        <v>744</v>
      </c>
    </row>
    <row r="430" spans="4:5" x14ac:dyDescent="0.15">
      <c r="D430" s="19" t="s">
        <v>745</v>
      </c>
    </row>
    <row r="431" spans="4:5" x14ac:dyDescent="0.15">
      <c r="E431" s="19" t="s">
        <v>746</v>
      </c>
    </row>
    <row r="432" spans="4:5" x14ac:dyDescent="0.15">
      <c r="D432" s="19" t="s">
        <v>747</v>
      </c>
    </row>
    <row r="433" spans="4:5" x14ac:dyDescent="0.15">
      <c r="E433" s="19" t="s">
        <v>748</v>
      </c>
    </row>
    <row r="434" spans="4:5" x14ac:dyDescent="0.15">
      <c r="D434" s="19" t="s">
        <v>749</v>
      </c>
    </row>
    <row r="435" spans="4:5" x14ac:dyDescent="0.15">
      <c r="E435" s="19" t="s">
        <v>750</v>
      </c>
    </row>
    <row r="436" spans="4:5" x14ac:dyDescent="0.15">
      <c r="D436" s="19" t="s">
        <v>751</v>
      </c>
    </row>
    <row r="437" spans="4:5" x14ac:dyDescent="0.15">
      <c r="E437" s="19" t="s">
        <v>752</v>
      </c>
    </row>
    <row r="438" spans="4:5" x14ac:dyDescent="0.15">
      <c r="D438" s="19" t="s">
        <v>753</v>
      </c>
    </row>
    <row r="439" spans="4:5" x14ac:dyDescent="0.15">
      <c r="E439" s="19" t="s">
        <v>754</v>
      </c>
    </row>
    <row r="441" spans="4:5" x14ac:dyDescent="0.15">
      <c r="D441" s="19" t="s">
        <v>755</v>
      </c>
    </row>
    <row r="442" spans="4:5" x14ac:dyDescent="0.15">
      <c r="E442" s="19" t="s">
        <v>756</v>
      </c>
    </row>
    <row r="444" spans="4:5" x14ac:dyDescent="0.15">
      <c r="D444" s="19" t="s">
        <v>878</v>
      </c>
    </row>
    <row r="445" spans="4:5" x14ac:dyDescent="0.15">
      <c r="D445" s="19" t="s">
        <v>757</v>
      </c>
    </row>
    <row r="446" spans="4:5" x14ac:dyDescent="0.15">
      <c r="D446" s="19" t="s">
        <v>758</v>
      </c>
    </row>
    <row r="448" spans="4:5" x14ac:dyDescent="0.15">
      <c r="D448" s="19" t="s">
        <v>759</v>
      </c>
    </row>
    <row r="449" spans="5:7" x14ac:dyDescent="0.15">
      <c r="E449" s="19" t="s">
        <v>493</v>
      </c>
    </row>
    <row r="450" spans="5:7" x14ac:dyDescent="0.15">
      <c r="E450" s="19" t="s">
        <v>879</v>
      </c>
    </row>
    <row r="451" spans="5:7" x14ac:dyDescent="0.15">
      <c r="E451" s="19" t="s">
        <v>760</v>
      </c>
    </row>
    <row r="452" spans="5:7" x14ac:dyDescent="0.15">
      <c r="E452" s="19" t="s">
        <v>761</v>
      </c>
    </row>
    <row r="453" spans="5:7" x14ac:dyDescent="0.15">
      <c r="F453" s="19" t="s">
        <v>493</v>
      </c>
    </row>
    <row r="454" spans="5:7" x14ac:dyDescent="0.15">
      <c r="F454" s="19" t="s">
        <v>762</v>
      </c>
    </row>
    <row r="455" spans="5:7" x14ac:dyDescent="0.15">
      <c r="G455" s="19" t="s">
        <v>493</v>
      </c>
    </row>
    <row r="456" spans="5:7" x14ac:dyDescent="0.15">
      <c r="G456" s="19" t="s">
        <v>763</v>
      </c>
    </row>
    <row r="457" spans="5:7" x14ac:dyDescent="0.15">
      <c r="G457" s="19" t="s">
        <v>681</v>
      </c>
    </row>
    <row r="458" spans="5:7" x14ac:dyDescent="0.15">
      <c r="F458" s="19" t="s">
        <v>764</v>
      </c>
    </row>
    <row r="459" spans="5:7" x14ac:dyDescent="0.15">
      <c r="G459" s="19" t="s">
        <v>765</v>
      </c>
    </row>
    <row r="460" spans="5:7" x14ac:dyDescent="0.15">
      <c r="F460" s="19" t="s">
        <v>766</v>
      </c>
    </row>
    <row r="461" spans="5:7" x14ac:dyDescent="0.15">
      <c r="G461" s="19" t="s">
        <v>767</v>
      </c>
    </row>
    <row r="462" spans="5:7" x14ac:dyDescent="0.15">
      <c r="F462" s="19" t="s">
        <v>768</v>
      </c>
    </row>
    <row r="463" spans="5:7" x14ac:dyDescent="0.15">
      <c r="G463" s="19" t="s">
        <v>769</v>
      </c>
    </row>
    <row r="464" spans="5:7" x14ac:dyDescent="0.15">
      <c r="F464" s="19" t="s">
        <v>770</v>
      </c>
    </row>
    <row r="465" spans="6:7" x14ac:dyDescent="0.15">
      <c r="G465" s="19" t="s">
        <v>771</v>
      </c>
    </row>
    <row r="466" spans="6:7" x14ac:dyDescent="0.15">
      <c r="F466" s="19" t="s">
        <v>772</v>
      </c>
    </row>
    <row r="467" spans="6:7" x14ac:dyDescent="0.15">
      <c r="G467" s="19" t="s">
        <v>773</v>
      </c>
    </row>
    <row r="468" spans="6:7" x14ac:dyDescent="0.15">
      <c r="F468" s="19" t="s">
        <v>774</v>
      </c>
    </row>
    <row r="469" spans="6:7" x14ac:dyDescent="0.15">
      <c r="G469" s="19" t="s">
        <v>775</v>
      </c>
    </row>
    <row r="470" spans="6:7" x14ac:dyDescent="0.15">
      <c r="F470" s="19" t="s">
        <v>776</v>
      </c>
    </row>
    <row r="471" spans="6:7" x14ac:dyDescent="0.15">
      <c r="G471" s="19" t="s">
        <v>777</v>
      </c>
    </row>
    <row r="472" spans="6:7" x14ac:dyDescent="0.15">
      <c r="F472" s="19" t="s">
        <v>778</v>
      </c>
    </row>
    <row r="473" spans="6:7" x14ac:dyDescent="0.15">
      <c r="G473" s="19" t="s">
        <v>779</v>
      </c>
    </row>
    <row r="474" spans="6:7" x14ac:dyDescent="0.15">
      <c r="F474" s="19" t="s">
        <v>780</v>
      </c>
    </row>
    <row r="475" spans="6:7" x14ac:dyDescent="0.15">
      <c r="G475" s="19" t="s">
        <v>781</v>
      </c>
    </row>
    <row r="476" spans="6:7" x14ac:dyDescent="0.15">
      <c r="F476" s="19" t="s">
        <v>782</v>
      </c>
    </row>
    <row r="477" spans="6:7" x14ac:dyDescent="0.15">
      <c r="G477" s="19" t="s">
        <v>783</v>
      </c>
    </row>
    <row r="478" spans="6:7" x14ac:dyDescent="0.15">
      <c r="F478" s="19" t="s">
        <v>784</v>
      </c>
    </row>
    <row r="479" spans="6:7" x14ac:dyDescent="0.15">
      <c r="G479" s="19" t="s">
        <v>785</v>
      </c>
    </row>
    <row r="480" spans="6:7" x14ac:dyDescent="0.15">
      <c r="F480" s="19" t="s">
        <v>786</v>
      </c>
    </row>
    <row r="481" spans="6:7" x14ac:dyDescent="0.15">
      <c r="G481" s="19" t="s">
        <v>787</v>
      </c>
    </row>
    <row r="482" spans="6:7" x14ac:dyDescent="0.15">
      <c r="F482" s="19" t="s">
        <v>788</v>
      </c>
    </row>
    <row r="483" spans="6:7" x14ac:dyDescent="0.15">
      <c r="G483" s="19" t="s">
        <v>789</v>
      </c>
    </row>
    <row r="484" spans="6:7" x14ac:dyDescent="0.15">
      <c r="F484" s="19" t="s">
        <v>790</v>
      </c>
    </row>
    <row r="485" spans="6:7" x14ac:dyDescent="0.15">
      <c r="G485" s="19" t="s">
        <v>791</v>
      </c>
    </row>
    <row r="486" spans="6:7" x14ac:dyDescent="0.15">
      <c r="F486" s="19" t="s">
        <v>792</v>
      </c>
    </row>
    <row r="487" spans="6:7" x14ac:dyDescent="0.15">
      <c r="G487" s="19" t="s">
        <v>793</v>
      </c>
    </row>
    <row r="488" spans="6:7" x14ac:dyDescent="0.15">
      <c r="F488" s="19" t="s">
        <v>794</v>
      </c>
    </row>
    <row r="489" spans="6:7" x14ac:dyDescent="0.15">
      <c r="G489" s="19" t="s">
        <v>795</v>
      </c>
    </row>
    <row r="490" spans="6:7" x14ac:dyDescent="0.15">
      <c r="F490" s="19" t="s">
        <v>796</v>
      </c>
    </row>
    <row r="491" spans="6:7" x14ac:dyDescent="0.15">
      <c r="G491" s="19" t="s">
        <v>797</v>
      </c>
    </row>
    <row r="492" spans="6:7" x14ac:dyDescent="0.15">
      <c r="F492" s="19" t="s">
        <v>798</v>
      </c>
    </row>
    <row r="493" spans="6:7" x14ac:dyDescent="0.15">
      <c r="G493" s="19" t="s">
        <v>799</v>
      </c>
    </row>
    <row r="494" spans="6:7" x14ac:dyDescent="0.15">
      <c r="F494" s="19" t="s">
        <v>800</v>
      </c>
    </row>
    <row r="495" spans="6:7" x14ac:dyDescent="0.15">
      <c r="G495" s="19" t="s">
        <v>801</v>
      </c>
    </row>
    <row r="496" spans="6:7" x14ac:dyDescent="0.15">
      <c r="F496" s="19" t="s">
        <v>802</v>
      </c>
    </row>
    <row r="497" spans="6:7" x14ac:dyDescent="0.15">
      <c r="G497" s="19" t="s">
        <v>803</v>
      </c>
    </row>
    <row r="498" spans="6:7" x14ac:dyDescent="0.15">
      <c r="F498" s="19" t="s">
        <v>804</v>
      </c>
    </row>
    <row r="499" spans="6:7" x14ac:dyDescent="0.15">
      <c r="G499" s="19" t="s">
        <v>805</v>
      </c>
    </row>
    <row r="500" spans="6:7" x14ac:dyDescent="0.15">
      <c r="F500" s="19" t="s">
        <v>806</v>
      </c>
    </row>
    <row r="501" spans="6:7" x14ac:dyDescent="0.15">
      <c r="G501" s="19" t="s">
        <v>807</v>
      </c>
    </row>
    <row r="502" spans="6:7" x14ac:dyDescent="0.15">
      <c r="F502" s="19" t="s">
        <v>808</v>
      </c>
    </row>
    <row r="503" spans="6:7" x14ac:dyDescent="0.15">
      <c r="G503" s="19" t="s">
        <v>809</v>
      </c>
    </row>
    <row r="504" spans="6:7" x14ac:dyDescent="0.15">
      <c r="F504" s="19" t="s">
        <v>810</v>
      </c>
    </row>
    <row r="505" spans="6:7" x14ac:dyDescent="0.15">
      <c r="G505" s="19" t="s">
        <v>811</v>
      </c>
    </row>
    <row r="506" spans="6:7" x14ac:dyDescent="0.15">
      <c r="F506" s="19" t="s">
        <v>812</v>
      </c>
    </row>
    <row r="507" spans="6:7" x14ac:dyDescent="0.15">
      <c r="G507" s="19" t="s">
        <v>813</v>
      </c>
    </row>
    <row r="508" spans="6:7" x14ac:dyDescent="0.15">
      <c r="F508" s="19" t="s">
        <v>814</v>
      </c>
    </row>
    <row r="509" spans="6:7" x14ac:dyDescent="0.15">
      <c r="G509" s="19" t="s">
        <v>815</v>
      </c>
    </row>
    <row r="510" spans="6:7" x14ac:dyDescent="0.15">
      <c r="F510" s="19" t="s">
        <v>816</v>
      </c>
    </row>
    <row r="511" spans="6:7" x14ac:dyDescent="0.15">
      <c r="G511" s="19" t="s">
        <v>817</v>
      </c>
    </row>
    <row r="512" spans="6:7" x14ac:dyDescent="0.15">
      <c r="F512" s="19" t="s">
        <v>818</v>
      </c>
    </row>
    <row r="513" spans="6:7" x14ac:dyDescent="0.15">
      <c r="G513" s="19" t="s">
        <v>819</v>
      </c>
    </row>
    <row r="514" spans="6:7" x14ac:dyDescent="0.15">
      <c r="F514" s="19" t="s">
        <v>820</v>
      </c>
    </row>
    <row r="515" spans="6:7" x14ac:dyDescent="0.15">
      <c r="G515" s="19" t="s">
        <v>821</v>
      </c>
    </row>
    <row r="516" spans="6:7" x14ac:dyDescent="0.15">
      <c r="F516" s="19" t="s">
        <v>822</v>
      </c>
    </row>
    <row r="517" spans="6:7" x14ac:dyDescent="0.15">
      <c r="G517" s="19" t="s">
        <v>823</v>
      </c>
    </row>
    <row r="519" spans="6:7" x14ac:dyDescent="0.15">
      <c r="F519" s="19" t="s">
        <v>824</v>
      </c>
    </row>
    <row r="520" spans="6:7" x14ac:dyDescent="0.15">
      <c r="F520" s="19" t="s">
        <v>825</v>
      </c>
    </row>
    <row r="522" spans="6:7" x14ac:dyDescent="0.15">
      <c r="F522" s="19" t="s">
        <v>880</v>
      </c>
    </row>
    <row r="523" spans="6:7" x14ac:dyDescent="0.15">
      <c r="F523" s="19" t="s">
        <v>826</v>
      </c>
    </row>
    <row r="524" spans="6:7" x14ac:dyDescent="0.15">
      <c r="G524" s="19" t="s">
        <v>685</v>
      </c>
    </row>
    <row r="525" spans="6:7" x14ac:dyDescent="0.15">
      <c r="F525" s="19" t="s">
        <v>827</v>
      </c>
    </row>
    <row r="526" spans="6:7" x14ac:dyDescent="0.15">
      <c r="G526" s="19" t="s">
        <v>680</v>
      </c>
    </row>
    <row r="528" spans="6:7" x14ac:dyDescent="0.15">
      <c r="F528" s="19" t="s">
        <v>681</v>
      </c>
    </row>
    <row r="529" spans="3:5" x14ac:dyDescent="0.15">
      <c r="E529" s="19" t="s">
        <v>681</v>
      </c>
    </row>
    <row r="531" spans="3:5" x14ac:dyDescent="0.15">
      <c r="D531" s="19" t="s">
        <v>880</v>
      </c>
    </row>
    <row r="532" spans="3:5" x14ac:dyDescent="0.15">
      <c r="D532" s="19" t="s">
        <v>826</v>
      </c>
    </row>
    <row r="533" spans="3:5" x14ac:dyDescent="0.15">
      <c r="E533" s="19" t="s">
        <v>685</v>
      </c>
    </row>
    <row r="534" spans="3:5" x14ac:dyDescent="0.15">
      <c r="D534" s="19" t="s">
        <v>827</v>
      </c>
    </row>
    <row r="535" spans="3:5" x14ac:dyDescent="0.15">
      <c r="E535" s="19" t="s">
        <v>680</v>
      </c>
    </row>
    <row r="536" spans="3:5" x14ac:dyDescent="0.15">
      <c r="C536" s="19" t="s">
        <v>681</v>
      </c>
    </row>
    <row r="538" spans="3:5" x14ac:dyDescent="0.15">
      <c r="C538" s="19" t="s">
        <v>881</v>
      </c>
    </row>
    <row r="539" spans="3:5" x14ac:dyDescent="0.15">
      <c r="C539" s="19" t="s">
        <v>828</v>
      </c>
    </row>
    <row r="540" spans="3:5" x14ac:dyDescent="0.15">
      <c r="D540" s="19" t="s">
        <v>1194</v>
      </c>
    </row>
    <row r="541" spans="3:5" x14ac:dyDescent="0.15">
      <c r="C541" s="19" t="s">
        <v>827</v>
      </c>
    </row>
    <row r="542" spans="3:5" x14ac:dyDescent="0.15">
      <c r="D542" s="19" t="s">
        <v>829</v>
      </c>
    </row>
    <row r="544" spans="3:5" x14ac:dyDescent="0.15">
      <c r="C544" s="19" t="s">
        <v>1017</v>
      </c>
    </row>
    <row r="545" spans="3:6" x14ac:dyDescent="0.15">
      <c r="C545" s="19" t="s">
        <v>830</v>
      </c>
    </row>
    <row r="546" spans="3:6" x14ac:dyDescent="0.15">
      <c r="C546" s="19" t="s">
        <v>1017</v>
      </c>
    </row>
    <row r="547" spans="3:6" x14ac:dyDescent="0.15">
      <c r="C547" s="19" t="s">
        <v>1195</v>
      </c>
    </row>
    <row r="548" spans="3:6" x14ac:dyDescent="0.15">
      <c r="D548" s="19" t="s">
        <v>1196</v>
      </c>
    </row>
    <row r="549" spans="3:6" x14ac:dyDescent="0.15">
      <c r="E549" s="19" t="s">
        <v>831</v>
      </c>
    </row>
    <row r="550" spans="3:6" x14ac:dyDescent="0.15">
      <c r="E550" s="19" t="s">
        <v>832</v>
      </c>
    </row>
    <row r="551" spans="3:6" x14ac:dyDescent="0.15">
      <c r="F551" s="19" t="s">
        <v>1197</v>
      </c>
    </row>
    <row r="552" spans="3:6" x14ac:dyDescent="0.15">
      <c r="E552" s="19" t="s">
        <v>1198</v>
      </c>
    </row>
    <row r="554" spans="3:6" x14ac:dyDescent="0.15">
      <c r="C554" s="19" t="s">
        <v>1017</v>
      </c>
    </row>
    <row r="555" spans="3:6" x14ac:dyDescent="0.15">
      <c r="C555" s="19" t="s">
        <v>882</v>
      </c>
    </row>
    <row r="556" spans="3:6" x14ac:dyDescent="0.15">
      <c r="C556" s="19" t="s">
        <v>1017</v>
      </c>
    </row>
    <row r="557" spans="3:6" x14ac:dyDescent="0.15">
      <c r="C557" s="19" t="s">
        <v>1199</v>
      </c>
    </row>
    <row r="558" spans="3:6" x14ac:dyDescent="0.15">
      <c r="D558" s="19" t="s">
        <v>1200</v>
      </c>
    </row>
    <row r="559" spans="3:6" x14ac:dyDescent="0.15">
      <c r="E559" s="19" t="s">
        <v>831</v>
      </c>
    </row>
    <row r="560" spans="3:6" x14ac:dyDescent="0.15">
      <c r="E560" s="19" t="s">
        <v>832</v>
      </c>
    </row>
    <row r="561" spans="3:6" x14ac:dyDescent="0.15">
      <c r="F561" s="19" t="s">
        <v>833</v>
      </c>
    </row>
    <row r="562" spans="3:6" x14ac:dyDescent="0.15">
      <c r="E562" s="19" t="s">
        <v>1201</v>
      </c>
    </row>
    <row r="563" spans="3:6" x14ac:dyDescent="0.15">
      <c r="C563" s="19" t="s">
        <v>1202</v>
      </c>
    </row>
    <row r="564" spans="3:6" x14ac:dyDescent="0.15">
      <c r="D564" s="19" t="s">
        <v>1200</v>
      </c>
    </row>
    <row r="565" spans="3:6" x14ac:dyDescent="0.15">
      <c r="E565" s="19" t="s">
        <v>831</v>
      </c>
    </row>
    <row r="566" spans="3:6" x14ac:dyDescent="0.15">
      <c r="E566" s="19" t="s">
        <v>834</v>
      </c>
    </row>
    <row r="567" spans="3:6" x14ac:dyDescent="0.15">
      <c r="F567" s="19" t="s">
        <v>833</v>
      </c>
    </row>
    <row r="568" spans="3:6" x14ac:dyDescent="0.15">
      <c r="E568" s="19" t="s">
        <v>1201</v>
      </c>
    </row>
    <row r="570" spans="3:6" x14ac:dyDescent="0.15">
      <c r="C570" s="19" t="s">
        <v>885</v>
      </c>
    </row>
    <row r="571" spans="3:6" x14ac:dyDescent="0.15">
      <c r="C571" s="19" t="s">
        <v>1203</v>
      </c>
    </row>
    <row r="572" spans="3:6" x14ac:dyDescent="0.15">
      <c r="C572" s="19" t="s">
        <v>1204</v>
      </c>
    </row>
    <row r="573" spans="3:6" x14ac:dyDescent="0.15">
      <c r="C573" s="19" t="s">
        <v>1205</v>
      </c>
    </row>
    <row r="574" spans="3:6" x14ac:dyDescent="0.15">
      <c r="C574" s="19" t="s">
        <v>1206</v>
      </c>
    </row>
    <row r="575" spans="3:6" x14ac:dyDescent="0.15">
      <c r="C575" s="19" t="s">
        <v>1207</v>
      </c>
    </row>
    <row r="576" spans="3:6" x14ac:dyDescent="0.15">
      <c r="C576" s="19" t="s">
        <v>1208</v>
      </c>
    </row>
    <row r="577" spans="3:3" x14ac:dyDescent="0.15">
      <c r="C577" s="19" t="s">
        <v>1209</v>
      </c>
    </row>
    <row r="578" spans="3:3" x14ac:dyDescent="0.15">
      <c r="C578" s="19" t="s">
        <v>1210</v>
      </c>
    </row>
    <row r="579" spans="3:3" x14ac:dyDescent="0.15">
      <c r="C579" s="19" t="s">
        <v>1211</v>
      </c>
    </row>
    <row r="580" spans="3:3" x14ac:dyDescent="0.15">
      <c r="C580" s="19" t="s">
        <v>1212</v>
      </c>
    </row>
    <row r="581" spans="3:3" x14ac:dyDescent="0.15">
      <c r="C581" s="19" t="s">
        <v>1213</v>
      </c>
    </row>
    <row r="582" spans="3:3" x14ac:dyDescent="0.15">
      <c r="C582" s="19" t="s">
        <v>1214</v>
      </c>
    </row>
    <row r="583" spans="3:3" x14ac:dyDescent="0.15">
      <c r="C583" s="19" t="s">
        <v>1215</v>
      </c>
    </row>
    <row r="584" spans="3:3" x14ac:dyDescent="0.15">
      <c r="C584" s="19" t="s">
        <v>1216</v>
      </c>
    </row>
    <row r="585" spans="3:3" x14ac:dyDescent="0.15">
      <c r="C585" s="19" t="s">
        <v>1217</v>
      </c>
    </row>
    <row r="586" spans="3:3" x14ac:dyDescent="0.15">
      <c r="C586" s="19" t="s">
        <v>1218</v>
      </c>
    </row>
    <row r="587" spans="3:3" x14ac:dyDescent="0.15">
      <c r="C587" s="19" t="s">
        <v>1219</v>
      </c>
    </row>
    <row r="588" spans="3:3" x14ac:dyDescent="0.15">
      <c r="C588" s="19" t="s">
        <v>1220</v>
      </c>
    </row>
    <row r="589" spans="3:3" x14ac:dyDescent="0.15">
      <c r="C589" s="19" t="s">
        <v>1221</v>
      </c>
    </row>
    <row r="590" spans="3:3" x14ac:dyDescent="0.15">
      <c r="C590" s="19" t="s">
        <v>1222</v>
      </c>
    </row>
    <row r="591" spans="3:3" x14ac:dyDescent="0.15">
      <c r="C591" s="19" t="s">
        <v>1223</v>
      </c>
    </row>
    <row r="592" spans="3:3" x14ac:dyDescent="0.15">
      <c r="C592" s="19" t="s">
        <v>1224</v>
      </c>
    </row>
    <row r="593" spans="3:4" x14ac:dyDescent="0.15">
      <c r="C593" s="19" t="s">
        <v>1225</v>
      </c>
    </row>
    <row r="594" spans="3:4" x14ac:dyDescent="0.15">
      <c r="C594" s="19" t="s">
        <v>1226</v>
      </c>
    </row>
    <row r="595" spans="3:4" x14ac:dyDescent="0.15">
      <c r="C595" s="19" t="s">
        <v>1227</v>
      </c>
    </row>
    <row r="596" spans="3:4" x14ac:dyDescent="0.15">
      <c r="C596" s="19" t="s">
        <v>1228</v>
      </c>
    </row>
    <row r="597" spans="3:4" x14ac:dyDescent="0.15">
      <c r="C597" s="19" t="s">
        <v>1229</v>
      </c>
    </row>
    <row r="598" spans="3:4" x14ac:dyDescent="0.15">
      <c r="C598" s="19" t="s">
        <v>1230</v>
      </c>
    </row>
    <row r="599" spans="3:4" x14ac:dyDescent="0.15">
      <c r="C599" s="19" t="s">
        <v>1231</v>
      </c>
    </row>
    <row r="600" spans="3:4" x14ac:dyDescent="0.15">
      <c r="C600" s="19" t="s">
        <v>1232</v>
      </c>
    </row>
    <row r="601" spans="3:4" x14ac:dyDescent="0.15">
      <c r="C601" s="19" t="s">
        <v>1233</v>
      </c>
    </row>
    <row r="602" spans="3:4" x14ac:dyDescent="0.15">
      <c r="C602" s="19" t="s">
        <v>1234</v>
      </c>
    </row>
    <row r="603" spans="3:4" x14ac:dyDescent="0.15">
      <c r="D603" s="19" t="s">
        <v>1235</v>
      </c>
    </row>
    <row r="604" spans="3:4" x14ac:dyDescent="0.15">
      <c r="D604" s="19" t="s">
        <v>1236</v>
      </c>
    </row>
    <row r="605" spans="3:4" x14ac:dyDescent="0.15">
      <c r="D605" s="19" t="s">
        <v>1237</v>
      </c>
    </row>
    <row r="607" spans="3:4" x14ac:dyDescent="0.15">
      <c r="C607" s="19" t="s">
        <v>1018</v>
      </c>
    </row>
    <row r="608" spans="3:4" x14ac:dyDescent="0.15">
      <c r="C608" s="19" t="s">
        <v>886</v>
      </c>
    </row>
    <row r="609" spans="3:6" x14ac:dyDescent="0.15">
      <c r="C609" s="19" t="s">
        <v>1018</v>
      </c>
    </row>
    <row r="610" spans="3:6" x14ac:dyDescent="0.15">
      <c r="C610" s="19" t="s">
        <v>887</v>
      </c>
    </row>
    <row r="611" spans="3:6" x14ac:dyDescent="0.15">
      <c r="C611" s="19" t="s">
        <v>888</v>
      </c>
    </row>
    <row r="612" spans="3:6" x14ac:dyDescent="0.15">
      <c r="C612" s="19" t="s">
        <v>889</v>
      </c>
    </row>
    <row r="613" spans="3:6" x14ac:dyDescent="0.15">
      <c r="C613" s="19" t="s">
        <v>890</v>
      </c>
    </row>
    <row r="614" spans="3:6" x14ac:dyDescent="0.15">
      <c r="C614" s="19" t="s">
        <v>891</v>
      </c>
    </row>
    <row r="615" spans="3:6" x14ac:dyDescent="0.15">
      <c r="D615" s="19" t="s">
        <v>493</v>
      </c>
    </row>
    <row r="616" spans="3:6" x14ac:dyDescent="0.15">
      <c r="D616" s="19" t="s">
        <v>892</v>
      </c>
    </row>
    <row r="617" spans="3:6" x14ac:dyDescent="0.15">
      <c r="D617" s="19" t="s">
        <v>893</v>
      </c>
    </row>
    <row r="619" spans="3:6" x14ac:dyDescent="0.15">
      <c r="D619" s="19" t="s">
        <v>916</v>
      </c>
    </row>
    <row r="620" spans="3:6" x14ac:dyDescent="0.15">
      <c r="E620" s="19" t="s">
        <v>493</v>
      </c>
    </row>
    <row r="621" spans="3:6" x14ac:dyDescent="0.15">
      <c r="E621" s="19" t="s">
        <v>894</v>
      </c>
    </row>
    <row r="622" spans="3:6" x14ac:dyDescent="0.15">
      <c r="F622" s="19" t="s">
        <v>493</v>
      </c>
    </row>
    <row r="623" spans="3:6" x14ac:dyDescent="0.15">
      <c r="F623" s="19" t="s">
        <v>917</v>
      </c>
    </row>
    <row r="624" spans="3:6" x14ac:dyDescent="0.15">
      <c r="F624" s="19" t="s">
        <v>918</v>
      </c>
    </row>
    <row r="625" spans="5:6" x14ac:dyDescent="0.15">
      <c r="F625" s="19" t="s">
        <v>919</v>
      </c>
    </row>
    <row r="626" spans="5:6" x14ac:dyDescent="0.15">
      <c r="F626" s="19" t="s">
        <v>681</v>
      </c>
    </row>
    <row r="627" spans="5:6" x14ac:dyDescent="0.15">
      <c r="E627" s="19" t="s">
        <v>895</v>
      </c>
    </row>
    <row r="628" spans="5:6" x14ac:dyDescent="0.15">
      <c r="F628" s="19" t="s">
        <v>493</v>
      </c>
    </row>
    <row r="629" spans="5:6" x14ac:dyDescent="0.15">
      <c r="F629" s="19" t="s">
        <v>920</v>
      </c>
    </row>
    <row r="630" spans="5:6" x14ac:dyDescent="0.15">
      <c r="F630" s="19" t="s">
        <v>921</v>
      </c>
    </row>
    <row r="631" spans="5:6" x14ac:dyDescent="0.15">
      <c r="F631" s="19" t="s">
        <v>922</v>
      </c>
    </row>
    <row r="632" spans="5:6" x14ac:dyDescent="0.15">
      <c r="F632" s="19" t="s">
        <v>681</v>
      </c>
    </row>
    <row r="633" spans="5:6" x14ac:dyDescent="0.15">
      <c r="E633" s="19" t="s">
        <v>923</v>
      </c>
    </row>
    <row r="634" spans="5:6" x14ac:dyDescent="0.15">
      <c r="F634" s="19" t="s">
        <v>493</v>
      </c>
    </row>
    <row r="635" spans="5:6" x14ac:dyDescent="0.15">
      <c r="F635" s="19" t="s">
        <v>924</v>
      </c>
    </row>
    <row r="636" spans="5:6" x14ac:dyDescent="0.15">
      <c r="F636" s="19" t="s">
        <v>925</v>
      </c>
    </row>
    <row r="637" spans="5:6" x14ac:dyDescent="0.15">
      <c r="F637" s="19" t="s">
        <v>926</v>
      </c>
    </row>
    <row r="638" spans="5:6" x14ac:dyDescent="0.15">
      <c r="F638" s="19" t="s">
        <v>681</v>
      </c>
    </row>
    <row r="639" spans="5:6" x14ac:dyDescent="0.15">
      <c r="E639" s="19" t="s">
        <v>927</v>
      </c>
    </row>
    <row r="640" spans="5:6" x14ac:dyDescent="0.15">
      <c r="F640" s="19" t="s">
        <v>493</v>
      </c>
    </row>
    <row r="641" spans="5:6" x14ac:dyDescent="0.15">
      <c r="F641" s="19" t="s">
        <v>928</v>
      </c>
    </row>
    <row r="642" spans="5:6" x14ac:dyDescent="0.15">
      <c r="F642" s="19" t="s">
        <v>929</v>
      </c>
    </row>
    <row r="643" spans="5:6" x14ac:dyDescent="0.15">
      <c r="F643" s="19" t="s">
        <v>930</v>
      </c>
    </row>
    <row r="644" spans="5:6" x14ac:dyDescent="0.15">
      <c r="F644" s="19" t="s">
        <v>681</v>
      </c>
    </row>
    <row r="645" spans="5:6" x14ac:dyDescent="0.15">
      <c r="E645" s="19" t="s">
        <v>931</v>
      </c>
    </row>
    <row r="646" spans="5:6" x14ac:dyDescent="0.15">
      <c r="F646" s="19" t="s">
        <v>493</v>
      </c>
    </row>
    <row r="647" spans="5:6" x14ac:dyDescent="0.15">
      <c r="F647" s="19" t="s">
        <v>932</v>
      </c>
    </row>
    <row r="648" spans="5:6" x14ac:dyDescent="0.15">
      <c r="F648" s="19" t="s">
        <v>933</v>
      </c>
    </row>
    <row r="649" spans="5:6" x14ac:dyDescent="0.15">
      <c r="F649" s="19" t="s">
        <v>934</v>
      </c>
    </row>
    <row r="650" spans="5:6" x14ac:dyDescent="0.15">
      <c r="F650" s="19" t="s">
        <v>681</v>
      </c>
    </row>
    <row r="651" spans="5:6" x14ac:dyDescent="0.15">
      <c r="E651" s="19" t="s">
        <v>935</v>
      </c>
    </row>
    <row r="652" spans="5:6" x14ac:dyDescent="0.15">
      <c r="F652" s="19" t="s">
        <v>493</v>
      </c>
    </row>
    <row r="653" spans="5:6" x14ac:dyDescent="0.15">
      <c r="F653" s="19" t="s">
        <v>936</v>
      </c>
    </row>
    <row r="654" spans="5:6" x14ac:dyDescent="0.15">
      <c r="F654" s="19" t="s">
        <v>937</v>
      </c>
    </row>
    <row r="655" spans="5:6" x14ac:dyDescent="0.15">
      <c r="F655" s="19" t="s">
        <v>938</v>
      </c>
    </row>
    <row r="656" spans="5:6" x14ac:dyDescent="0.15">
      <c r="F656" s="19" t="s">
        <v>681</v>
      </c>
    </row>
    <row r="657" spans="5:6" x14ac:dyDescent="0.15">
      <c r="E657" s="19" t="s">
        <v>939</v>
      </c>
    </row>
    <row r="658" spans="5:6" x14ac:dyDescent="0.15">
      <c r="F658" s="19" t="s">
        <v>493</v>
      </c>
    </row>
    <row r="659" spans="5:6" x14ac:dyDescent="0.15">
      <c r="F659" s="19" t="s">
        <v>940</v>
      </c>
    </row>
    <row r="660" spans="5:6" x14ac:dyDescent="0.15">
      <c r="F660" s="19" t="s">
        <v>941</v>
      </c>
    </row>
    <row r="661" spans="5:6" x14ac:dyDescent="0.15">
      <c r="F661" s="19" t="s">
        <v>942</v>
      </c>
    </row>
    <row r="662" spans="5:6" x14ac:dyDescent="0.15">
      <c r="F662" s="19" t="s">
        <v>681</v>
      </c>
    </row>
    <row r="663" spans="5:6" x14ac:dyDescent="0.15">
      <c r="E663" s="19" t="s">
        <v>943</v>
      </c>
    </row>
    <row r="664" spans="5:6" x14ac:dyDescent="0.15">
      <c r="F664" s="19" t="s">
        <v>493</v>
      </c>
    </row>
    <row r="665" spans="5:6" x14ac:dyDescent="0.15">
      <c r="F665" s="19" t="s">
        <v>944</v>
      </c>
    </row>
    <row r="666" spans="5:6" x14ac:dyDescent="0.15">
      <c r="F666" s="19" t="s">
        <v>945</v>
      </c>
    </row>
    <row r="667" spans="5:6" x14ac:dyDescent="0.15">
      <c r="F667" s="19" t="s">
        <v>946</v>
      </c>
    </row>
    <row r="668" spans="5:6" x14ac:dyDescent="0.15">
      <c r="F668" s="19" t="s">
        <v>681</v>
      </c>
    </row>
    <row r="669" spans="5:6" x14ac:dyDescent="0.15">
      <c r="E669" s="19" t="s">
        <v>947</v>
      </c>
    </row>
    <row r="670" spans="5:6" x14ac:dyDescent="0.15">
      <c r="F670" s="19" t="s">
        <v>493</v>
      </c>
    </row>
    <row r="671" spans="5:6" x14ac:dyDescent="0.15">
      <c r="F671" s="19" t="s">
        <v>948</v>
      </c>
    </row>
    <row r="672" spans="5:6" x14ac:dyDescent="0.15">
      <c r="F672" s="19" t="s">
        <v>949</v>
      </c>
    </row>
    <row r="673" spans="4:7" x14ac:dyDescent="0.15">
      <c r="F673" s="19" t="s">
        <v>950</v>
      </c>
    </row>
    <row r="674" spans="4:7" x14ac:dyDescent="0.15">
      <c r="F674" s="19" t="s">
        <v>681</v>
      </c>
    </row>
    <row r="675" spans="4:7" x14ac:dyDescent="0.15">
      <c r="E675" s="19" t="s">
        <v>951</v>
      </c>
    </row>
    <row r="676" spans="4:7" x14ac:dyDescent="0.15">
      <c r="F676" s="19" t="s">
        <v>493</v>
      </c>
    </row>
    <row r="677" spans="4:7" x14ac:dyDescent="0.15">
      <c r="F677" s="19" t="s">
        <v>952</v>
      </c>
    </row>
    <row r="678" spans="4:7" x14ac:dyDescent="0.15">
      <c r="F678" s="19" t="s">
        <v>953</v>
      </c>
    </row>
    <row r="679" spans="4:7" x14ac:dyDescent="0.15">
      <c r="F679" s="19" t="s">
        <v>954</v>
      </c>
    </row>
    <row r="680" spans="4:7" x14ac:dyDescent="0.15">
      <c r="F680" s="19" t="s">
        <v>681</v>
      </c>
    </row>
    <row r="681" spans="4:7" x14ac:dyDescent="0.15">
      <c r="E681" s="19" t="s">
        <v>681</v>
      </c>
    </row>
    <row r="682" spans="4:7" x14ac:dyDescent="0.15">
      <c r="D682" s="19" t="s">
        <v>827</v>
      </c>
    </row>
    <row r="683" spans="4:7" x14ac:dyDescent="0.15">
      <c r="E683" s="19" t="s">
        <v>896</v>
      </c>
    </row>
    <row r="684" spans="4:7" x14ac:dyDescent="0.15">
      <c r="E684" s="19" t="s">
        <v>493</v>
      </c>
    </row>
    <row r="685" spans="4:7" x14ac:dyDescent="0.15">
      <c r="F685" s="19" t="s">
        <v>960</v>
      </c>
    </row>
    <row r="686" spans="4:7" x14ac:dyDescent="0.15">
      <c r="F686" s="19" t="s">
        <v>597</v>
      </c>
    </row>
    <row r="687" spans="4:7" x14ac:dyDescent="0.15">
      <c r="G687" s="19" t="s">
        <v>961</v>
      </c>
    </row>
    <row r="688" spans="4:7" x14ac:dyDescent="0.15">
      <c r="G688" s="19" t="s">
        <v>962</v>
      </c>
    </row>
    <row r="689" spans="6:7" x14ac:dyDescent="0.15">
      <c r="F689" s="19" t="s">
        <v>311</v>
      </c>
    </row>
    <row r="690" spans="6:7" x14ac:dyDescent="0.15">
      <c r="F690" s="19" t="s">
        <v>963</v>
      </c>
    </row>
    <row r="691" spans="6:7" x14ac:dyDescent="0.15">
      <c r="G691" s="19" t="s">
        <v>964</v>
      </c>
    </row>
    <row r="692" spans="6:7" x14ac:dyDescent="0.15">
      <c r="F692" s="19" t="s">
        <v>965</v>
      </c>
    </row>
    <row r="693" spans="6:7" x14ac:dyDescent="0.15">
      <c r="F693" s="19" t="s">
        <v>959</v>
      </c>
    </row>
    <row r="695" spans="6:7" x14ac:dyDescent="0.15">
      <c r="F695" s="19" t="s">
        <v>966</v>
      </c>
    </row>
    <row r="696" spans="6:7" x14ac:dyDescent="0.15">
      <c r="G696" s="19" t="s">
        <v>967</v>
      </c>
    </row>
    <row r="697" spans="6:7" x14ac:dyDescent="0.15">
      <c r="F697" s="19" t="s">
        <v>968</v>
      </c>
    </row>
    <row r="699" spans="6:7" x14ac:dyDescent="0.15">
      <c r="F699" s="19" t="s">
        <v>969</v>
      </c>
    </row>
    <row r="700" spans="6:7" x14ac:dyDescent="0.15">
      <c r="G700" s="19" t="s">
        <v>970</v>
      </c>
    </row>
    <row r="702" spans="6:7" x14ac:dyDescent="0.15">
      <c r="F702" s="19" t="s">
        <v>971</v>
      </c>
    </row>
    <row r="703" spans="6:7" x14ac:dyDescent="0.15">
      <c r="F703" s="19" t="s">
        <v>972</v>
      </c>
    </row>
    <row r="704" spans="6:7" x14ac:dyDescent="0.15">
      <c r="G704" s="19" t="s">
        <v>973</v>
      </c>
    </row>
    <row r="706" spans="6:8" x14ac:dyDescent="0.15">
      <c r="F706" s="19" t="s">
        <v>627</v>
      </c>
    </row>
    <row r="707" spans="6:8" x14ac:dyDescent="0.15">
      <c r="F707" s="19" t="s">
        <v>493</v>
      </c>
    </row>
    <row r="709" spans="6:8" x14ac:dyDescent="0.15">
      <c r="G709" s="19" t="s">
        <v>974</v>
      </c>
    </row>
    <row r="710" spans="6:8" x14ac:dyDescent="0.15">
      <c r="H710" s="19" t="s">
        <v>493</v>
      </c>
    </row>
    <row r="711" spans="6:8" x14ac:dyDescent="0.15">
      <c r="H711" s="19" t="s">
        <v>975</v>
      </c>
    </row>
    <row r="712" spans="6:8" x14ac:dyDescent="0.15">
      <c r="H712" s="19" t="s">
        <v>976</v>
      </c>
    </row>
    <row r="713" spans="6:8" x14ac:dyDescent="0.15">
      <c r="H713" s="19" t="s">
        <v>977</v>
      </c>
    </row>
    <row r="714" spans="6:8" x14ac:dyDescent="0.15">
      <c r="H714" s="19" t="s">
        <v>681</v>
      </c>
    </row>
    <row r="715" spans="6:8" x14ac:dyDescent="0.15">
      <c r="G715" s="19" t="s">
        <v>978</v>
      </c>
    </row>
    <row r="716" spans="6:8" x14ac:dyDescent="0.15">
      <c r="H716" s="19" t="s">
        <v>493</v>
      </c>
    </row>
    <row r="717" spans="6:8" x14ac:dyDescent="0.15">
      <c r="H717" s="19" t="s">
        <v>979</v>
      </c>
    </row>
    <row r="718" spans="6:8" x14ac:dyDescent="0.15">
      <c r="H718" s="19" t="s">
        <v>980</v>
      </c>
    </row>
    <row r="719" spans="6:8" x14ac:dyDescent="0.15">
      <c r="H719" s="19" t="s">
        <v>981</v>
      </c>
    </row>
    <row r="720" spans="6:8" x14ac:dyDescent="0.15">
      <c r="H720" s="19" t="s">
        <v>681</v>
      </c>
    </row>
    <row r="721" spans="3:7" x14ac:dyDescent="0.15">
      <c r="G721" s="19" t="s">
        <v>679</v>
      </c>
    </row>
    <row r="722" spans="3:7" x14ac:dyDescent="0.15">
      <c r="G722" s="19" t="s">
        <v>680</v>
      </c>
    </row>
    <row r="723" spans="3:7" x14ac:dyDescent="0.15">
      <c r="F723" s="19" t="s">
        <v>681</v>
      </c>
    </row>
    <row r="724" spans="3:7" x14ac:dyDescent="0.15">
      <c r="F724" s="19" t="s">
        <v>982</v>
      </c>
    </row>
    <row r="725" spans="3:7" x14ac:dyDescent="0.15">
      <c r="F725" s="19" t="s">
        <v>983</v>
      </c>
    </row>
    <row r="726" spans="3:7" x14ac:dyDescent="0.15">
      <c r="F726" s="19" t="s">
        <v>984</v>
      </c>
    </row>
    <row r="727" spans="3:7" x14ac:dyDescent="0.15">
      <c r="F727" s="19" t="s">
        <v>985</v>
      </c>
    </row>
    <row r="728" spans="3:7" x14ac:dyDescent="0.15">
      <c r="F728" s="19" t="s">
        <v>986</v>
      </c>
    </row>
    <row r="729" spans="3:7" x14ac:dyDescent="0.15">
      <c r="E729" s="19" t="s">
        <v>681</v>
      </c>
    </row>
    <row r="730" spans="3:7" x14ac:dyDescent="0.15">
      <c r="D730" s="19" t="s">
        <v>681</v>
      </c>
    </row>
    <row r="732" spans="3:7" x14ac:dyDescent="0.15">
      <c r="C732" s="19" t="s">
        <v>987</v>
      </c>
    </row>
    <row r="733" spans="3:7" x14ac:dyDescent="0.15">
      <c r="C733" s="19" t="s">
        <v>988</v>
      </c>
    </row>
    <row r="734" spans="3:7" x14ac:dyDescent="0.15">
      <c r="C734" s="19" t="s">
        <v>989</v>
      </c>
    </row>
    <row r="735" spans="3:7" x14ac:dyDescent="0.15">
      <c r="C735" s="19" t="s">
        <v>990</v>
      </c>
    </row>
    <row r="736" spans="3:7" x14ac:dyDescent="0.15">
      <c r="C736" s="19" t="s">
        <v>991</v>
      </c>
    </row>
    <row r="737" spans="3:5" x14ac:dyDescent="0.15">
      <c r="C737" s="19" t="s">
        <v>992</v>
      </c>
    </row>
    <row r="739" spans="3:5" x14ac:dyDescent="0.15">
      <c r="C739" s="19" t="s">
        <v>1018</v>
      </c>
    </row>
    <row r="740" spans="3:5" x14ac:dyDescent="0.15">
      <c r="C740" s="19" t="s">
        <v>1238</v>
      </c>
    </row>
    <row r="741" spans="3:5" x14ac:dyDescent="0.15">
      <c r="C741" s="19" t="s">
        <v>1018</v>
      </c>
    </row>
    <row r="742" spans="3:5" x14ac:dyDescent="0.15">
      <c r="C742" s="19" t="s">
        <v>1239</v>
      </c>
    </row>
    <row r="743" spans="3:5" x14ac:dyDescent="0.15">
      <c r="D743" s="19" t="s">
        <v>1240</v>
      </c>
    </row>
    <row r="744" spans="3:5" x14ac:dyDescent="0.15">
      <c r="E744" s="19" t="s">
        <v>1241</v>
      </c>
    </row>
    <row r="745" spans="3:5" x14ac:dyDescent="0.15">
      <c r="E745" s="19" t="s">
        <v>1242</v>
      </c>
    </row>
    <row r="746" spans="3:5" x14ac:dyDescent="0.15">
      <c r="D746" s="19" t="s">
        <v>1243</v>
      </c>
    </row>
    <row r="747" spans="3:5" x14ac:dyDescent="0.15">
      <c r="D747" s="19" t="s">
        <v>1244</v>
      </c>
    </row>
    <row r="748" spans="3:5" x14ac:dyDescent="0.15">
      <c r="E748" s="19" t="s">
        <v>1245</v>
      </c>
    </row>
    <row r="749" spans="3:5" x14ac:dyDescent="0.15">
      <c r="E749" s="19" t="s">
        <v>1246</v>
      </c>
    </row>
    <row r="750" spans="3:5" x14ac:dyDescent="0.15">
      <c r="D750" s="19" t="s">
        <v>1247</v>
      </c>
    </row>
    <row r="751" spans="3:5" x14ac:dyDescent="0.15">
      <c r="C751" s="19" t="s">
        <v>1248</v>
      </c>
    </row>
    <row r="753" spans="3:4" x14ac:dyDescent="0.15">
      <c r="C753" s="19" t="s">
        <v>1249</v>
      </c>
    </row>
    <row r="754" spans="3:4" x14ac:dyDescent="0.15">
      <c r="C754" s="19" t="s">
        <v>1250</v>
      </c>
    </row>
    <row r="755" spans="3:4" x14ac:dyDescent="0.15">
      <c r="C755" s="19" t="s">
        <v>1251</v>
      </c>
    </row>
    <row r="756" spans="3:4" x14ac:dyDescent="0.15">
      <c r="C756" s="19" t="s">
        <v>1252</v>
      </c>
    </row>
    <row r="757" spans="3:4" x14ac:dyDescent="0.15">
      <c r="C757" s="19" t="s">
        <v>1253</v>
      </c>
    </row>
    <row r="758" spans="3:4" x14ac:dyDescent="0.15">
      <c r="C758" s="19" t="s">
        <v>1254</v>
      </c>
    </row>
    <row r="759" spans="3:4" x14ac:dyDescent="0.15">
      <c r="C759" s="19" t="s">
        <v>1255</v>
      </c>
    </row>
    <row r="761" spans="3:4" x14ac:dyDescent="0.15">
      <c r="C761" s="19" t="s">
        <v>1256</v>
      </c>
    </row>
    <row r="762" spans="3:4" x14ac:dyDescent="0.15">
      <c r="C762" s="19" t="s">
        <v>1257</v>
      </c>
    </row>
    <row r="764" spans="3:4" x14ac:dyDescent="0.15">
      <c r="C764" s="19" t="s">
        <v>627</v>
      </c>
    </row>
    <row r="765" spans="3:4" x14ac:dyDescent="0.15">
      <c r="C765" s="19" t="s">
        <v>493</v>
      </c>
    </row>
    <row r="766" spans="3:4" x14ac:dyDescent="0.15">
      <c r="D766" s="19" t="s">
        <v>1258</v>
      </c>
    </row>
    <row r="767" spans="3:4" x14ac:dyDescent="0.15">
      <c r="D767" s="19" t="s">
        <v>1259</v>
      </c>
    </row>
    <row r="769" spans="3:5" x14ac:dyDescent="0.15">
      <c r="D769" s="19" t="s">
        <v>1260</v>
      </c>
    </row>
    <row r="770" spans="3:5" x14ac:dyDescent="0.15">
      <c r="D770" s="19" t="s">
        <v>1261</v>
      </c>
    </row>
    <row r="771" spans="3:5" x14ac:dyDescent="0.15">
      <c r="D771" s="19" t="s">
        <v>493</v>
      </c>
    </row>
    <row r="772" spans="3:5" x14ac:dyDescent="0.15">
      <c r="E772" s="19" t="s">
        <v>1262</v>
      </c>
    </row>
    <row r="773" spans="3:5" x14ac:dyDescent="0.15">
      <c r="E773" s="19" t="s">
        <v>1263</v>
      </c>
    </row>
    <row r="774" spans="3:5" x14ac:dyDescent="0.15">
      <c r="E774" s="19" t="s">
        <v>1264</v>
      </c>
    </row>
    <row r="775" spans="3:5" x14ac:dyDescent="0.15">
      <c r="E775" s="19" t="s">
        <v>1265</v>
      </c>
    </row>
    <row r="776" spans="3:5" x14ac:dyDescent="0.15">
      <c r="D776" s="19" t="s">
        <v>681</v>
      </c>
    </row>
    <row r="778" spans="3:5" x14ac:dyDescent="0.15">
      <c r="D778" s="19" t="s">
        <v>1256</v>
      </c>
    </row>
    <row r="779" spans="3:5" x14ac:dyDescent="0.15">
      <c r="D779" s="19" t="s">
        <v>1257</v>
      </c>
    </row>
    <row r="780" spans="3:5" x14ac:dyDescent="0.15">
      <c r="C780" s="19" t="s">
        <v>681</v>
      </c>
    </row>
    <row r="781" spans="3:5" x14ac:dyDescent="0.15">
      <c r="C781" s="19" t="s">
        <v>1266</v>
      </c>
    </row>
    <row r="782" spans="3:5" x14ac:dyDescent="0.15">
      <c r="C782" s="19" t="s">
        <v>1267</v>
      </c>
    </row>
    <row r="783" spans="3:5" x14ac:dyDescent="0.15">
      <c r="C783" s="19" t="s">
        <v>1018</v>
      </c>
    </row>
    <row r="784" spans="3:5" x14ac:dyDescent="0.15">
      <c r="C784" s="19" t="s">
        <v>1268</v>
      </c>
    </row>
    <row r="785" spans="3:4" x14ac:dyDescent="0.15">
      <c r="C785" s="19" t="s">
        <v>1018</v>
      </c>
    </row>
    <row r="786" spans="3:4" x14ac:dyDescent="0.15">
      <c r="C786" s="19" t="s">
        <v>1269</v>
      </c>
    </row>
    <row r="788" spans="3:4" x14ac:dyDescent="0.15">
      <c r="C788" s="19" t="s">
        <v>1019</v>
      </c>
    </row>
    <row r="789" spans="3:4" x14ac:dyDescent="0.15">
      <c r="C789" s="19" t="s">
        <v>1020</v>
      </c>
    </row>
    <row r="790" spans="3:4" x14ac:dyDescent="0.15">
      <c r="C790" s="19" t="s">
        <v>1019</v>
      </c>
    </row>
    <row r="791" spans="3:4" x14ac:dyDescent="0.15">
      <c r="C791" s="19" t="s">
        <v>835</v>
      </c>
    </row>
    <row r="792" spans="3:4" x14ac:dyDescent="0.15">
      <c r="D792" s="19" t="s">
        <v>1270</v>
      </c>
    </row>
    <row r="793" spans="3:4" x14ac:dyDescent="0.15">
      <c r="D793" s="19" t="s">
        <v>993</v>
      </c>
    </row>
    <row r="794" spans="3:4" x14ac:dyDescent="0.15">
      <c r="D794" s="19" t="s">
        <v>836</v>
      </c>
    </row>
    <row r="795" spans="3:4" x14ac:dyDescent="0.15">
      <c r="D795" s="19" t="s">
        <v>837</v>
      </c>
    </row>
    <row r="796" spans="3:4" x14ac:dyDescent="0.15">
      <c r="D796" s="19" t="s">
        <v>994</v>
      </c>
    </row>
    <row r="797" spans="3:4" x14ac:dyDescent="0.15">
      <c r="D797" s="19" t="s">
        <v>1271</v>
      </c>
    </row>
    <row r="798" spans="3:4" x14ac:dyDescent="0.15">
      <c r="D798" s="19" t="s">
        <v>838</v>
      </c>
    </row>
    <row r="799" spans="3:4" x14ac:dyDescent="0.15">
      <c r="D799" s="19" t="s">
        <v>839</v>
      </c>
    </row>
    <row r="800" spans="3:4" x14ac:dyDescent="0.15">
      <c r="D800" s="19" t="s">
        <v>840</v>
      </c>
    </row>
    <row r="801" spans="4:4" x14ac:dyDescent="0.15">
      <c r="D801" s="19" t="s">
        <v>858</v>
      </c>
    </row>
    <row r="802" spans="4:4" x14ac:dyDescent="0.15">
      <c r="D802" s="19" t="s">
        <v>841</v>
      </c>
    </row>
    <row r="803" spans="4:4" x14ac:dyDescent="0.15">
      <c r="D803" s="19" t="s">
        <v>842</v>
      </c>
    </row>
    <row r="804" spans="4:4" x14ac:dyDescent="0.15">
      <c r="D804" s="19" t="s">
        <v>843</v>
      </c>
    </row>
    <row r="805" spans="4:4" x14ac:dyDescent="0.15">
      <c r="D805" s="19" t="s">
        <v>859</v>
      </c>
    </row>
    <row r="806" spans="4:4" x14ac:dyDescent="0.15">
      <c r="D806" s="19" t="s">
        <v>1272</v>
      </c>
    </row>
    <row r="807" spans="4:4" x14ac:dyDescent="0.15">
      <c r="D807" s="19" t="s">
        <v>311</v>
      </c>
    </row>
    <row r="808" spans="4:4" x14ac:dyDescent="0.15">
      <c r="D808" s="19" t="s">
        <v>844</v>
      </c>
    </row>
    <row r="809" spans="4:4" x14ac:dyDescent="0.15">
      <c r="D809" s="19" t="s">
        <v>1273</v>
      </c>
    </row>
    <row r="810" spans="4:4" x14ac:dyDescent="0.15">
      <c r="D810" s="19" t="s">
        <v>995</v>
      </c>
    </row>
    <row r="811" spans="4:4" x14ac:dyDescent="0.15">
      <c r="D811" s="19" t="s">
        <v>845</v>
      </c>
    </row>
    <row r="812" spans="4:4" x14ac:dyDescent="0.15">
      <c r="D812" s="19" t="s">
        <v>846</v>
      </c>
    </row>
    <row r="813" spans="4:4" x14ac:dyDescent="0.15">
      <c r="D813" s="19" t="s">
        <v>996</v>
      </c>
    </row>
    <row r="814" spans="4:4" x14ac:dyDescent="0.15">
      <c r="D814" s="19" t="s">
        <v>1274</v>
      </c>
    </row>
    <row r="815" spans="4:4" x14ac:dyDescent="0.15">
      <c r="D815" s="19" t="s">
        <v>620</v>
      </c>
    </row>
    <row r="816" spans="4:4" x14ac:dyDescent="0.15">
      <c r="D816" s="19" t="s">
        <v>621</v>
      </c>
    </row>
    <row r="817" spans="2:4" x14ac:dyDescent="0.15">
      <c r="D817" s="19" t="s">
        <v>622</v>
      </c>
    </row>
    <row r="818" spans="2:4" x14ac:dyDescent="0.15">
      <c r="D818" s="19" t="s">
        <v>860</v>
      </c>
    </row>
    <row r="819" spans="2:4" x14ac:dyDescent="0.15">
      <c r="D819" s="19" t="s">
        <v>1275</v>
      </c>
    </row>
    <row r="820" spans="2:4" x14ac:dyDescent="0.15">
      <c r="D820" s="19" t="s">
        <v>1276</v>
      </c>
    </row>
    <row r="821" spans="2:4" x14ac:dyDescent="0.15">
      <c r="D821" s="19" t="s">
        <v>1277</v>
      </c>
    </row>
    <row r="822" spans="2:4" x14ac:dyDescent="0.15">
      <c r="D822" s="19" t="s">
        <v>1278</v>
      </c>
    </row>
    <row r="823" spans="2:4" x14ac:dyDescent="0.15">
      <c r="D823" s="19" t="s">
        <v>1279</v>
      </c>
    </row>
    <row r="824" spans="2:4" x14ac:dyDescent="0.15">
      <c r="D824" s="19" t="s">
        <v>847</v>
      </c>
    </row>
    <row r="826" spans="2:4" x14ac:dyDescent="0.15">
      <c r="B826" s="19" t="s">
        <v>619</v>
      </c>
    </row>
    <row r="827" spans="2:4" x14ac:dyDescent="0.15">
      <c r="B827" s="19" t="s">
        <v>958</v>
      </c>
    </row>
    <row r="828" spans="2:4" x14ac:dyDescent="0.15">
      <c r="C828" s="19" t="s">
        <v>620</v>
      </c>
    </row>
    <row r="829" spans="2:4" x14ac:dyDescent="0.15">
      <c r="C829" s="19" t="s">
        <v>621</v>
      </c>
    </row>
    <row r="830" spans="2:4" x14ac:dyDescent="0.15">
      <c r="C830" s="19" t="s">
        <v>622</v>
      </c>
    </row>
    <row r="831" spans="2:4" x14ac:dyDescent="0.15">
      <c r="C831" s="19" t="s">
        <v>623</v>
      </c>
    </row>
    <row r="832" spans="2:4" x14ac:dyDescent="0.15">
      <c r="C832" s="19" t="s">
        <v>914</v>
      </c>
    </row>
    <row r="833" spans="2:3" x14ac:dyDescent="0.15">
      <c r="C833" s="19" t="s">
        <v>915</v>
      </c>
    </row>
    <row r="834" spans="2:3" x14ac:dyDescent="0.15">
      <c r="C834" s="19" t="s">
        <v>624</v>
      </c>
    </row>
    <row r="835" spans="2:3" x14ac:dyDescent="0.15">
      <c r="C835" s="19" t="s">
        <v>625</v>
      </c>
    </row>
    <row r="836" spans="2:3" x14ac:dyDescent="0.15">
      <c r="C836" s="19" t="s">
        <v>626</v>
      </c>
    </row>
    <row r="837" spans="2:3" x14ac:dyDescent="0.15">
      <c r="B837" s="19" t="s">
        <v>681</v>
      </c>
    </row>
    <row r="839" spans="2:3" x14ac:dyDescent="0.15">
      <c r="B839" s="19" t="s">
        <v>848</v>
      </c>
    </row>
    <row r="840" spans="2:3" x14ac:dyDescent="0.15">
      <c r="B840" s="19" t="s">
        <v>849</v>
      </c>
    </row>
    <row r="842" spans="2:3" x14ac:dyDescent="0.15">
      <c r="B842" s="19" t="s">
        <v>850</v>
      </c>
    </row>
    <row r="844" spans="2:3" x14ac:dyDescent="0.15">
      <c r="B844" s="19" t="s">
        <v>883</v>
      </c>
    </row>
    <row r="845" spans="2:3" x14ac:dyDescent="0.15">
      <c r="B845" s="19" t="s">
        <v>851</v>
      </c>
    </row>
    <row r="847" spans="2:3" x14ac:dyDescent="0.15">
      <c r="B847" s="19" t="s">
        <v>884</v>
      </c>
    </row>
    <row r="848" spans="2:3" x14ac:dyDescent="0.15">
      <c r="B848" s="19" t="s">
        <v>852</v>
      </c>
    </row>
    <row r="849" spans="1:1" x14ac:dyDescent="0.15">
      <c r="A849" s="19" t="s">
        <v>681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21"/>
  <sheetViews>
    <sheetView showGridLines="0" workbookViewId="0">
      <selection activeCell="J12" sqref="J12:AT12"/>
    </sheetView>
  </sheetViews>
  <sheetFormatPr defaultRowHeight="13.5" x14ac:dyDescent="0.15"/>
  <cols>
    <col min="1" max="72" width="3.125" customWidth="1"/>
  </cols>
  <sheetData>
    <row r="1" spans="1:46" s="20" customFormat="1" ht="14.25" customHeight="1" x14ac:dyDescent="0.15">
      <c r="A1" s="128" t="s">
        <v>1044</v>
      </c>
      <c r="B1" s="129"/>
      <c r="C1" s="129"/>
      <c r="D1" s="129"/>
      <c r="E1" s="129"/>
      <c r="F1" s="129"/>
      <c r="G1" s="129"/>
      <c r="H1" s="130"/>
      <c r="I1" s="65" t="s">
        <v>1021</v>
      </c>
      <c r="J1" s="66"/>
      <c r="K1" s="66"/>
      <c r="L1" s="66"/>
      <c r="M1" s="67"/>
      <c r="N1" s="68" t="s">
        <v>1030</v>
      </c>
      <c r="O1" s="69"/>
      <c r="P1" s="69"/>
      <c r="Q1" s="69"/>
      <c r="R1" s="69"/>
      <c r="S1" s="69"/>
      <c r="T1" s="69"/>
      <c r="U1" s="69"/>
      <c r="V1" s="69"/>
      <c r="W1" s="69"/>
      <c r="X1" s="69"/>
      <c r="Y1" s="69"/>
      <c r="Z1" s="69"/>
      <c r="AA1" s="69"/>
      <c r="AB1" s="69"/>
      <c r="AC1" s="69"/>
      <c r="AD1" s="69"/>
      <c r="AE1" s="69"/>
      <c r="AF1" s="69"/>
      <c r="AG1" s="69"/>
      <c r="AH1" s="70"/>
      <c r="AI1" s="65" t="s">
        <v>1033</v>
      </c>
      <c r="AJ1" s="67"/>
      <c r="AK1" s="120">
        <v>43214</v>
      </c>
      <c r="AL1" s="121"/>
      <c r="AM1" s="121"/>
      <c r="AN1" s="122"/>
      <c r="AO1" s="65" t="s">
        <v>1034</v>
      </c>
      <c r="AP1" s="67"/>
      <c r="AQ1" s="120" t="s">
        <v>1029</v>
      </c>
      <c r="AR1" s="121"/>
      <c r="AS1" s="121"/>
      <c r="AT1" s="122"/>
    </row>
    <row r="2" spans="1:46" s="20" customFormat="1" ht="14.25" customHeight="1" x14ac:dyDescent="0.15">
      <c r="A2" s="131"/>
      <c r="B2" s="132"/>
      <c r="C2" s="132"/>
      <c r="D2" s="132"/>
      <c r="E2" s="132"/>
      <c r="F2" s="132"/>
      <c r="G2" s="132"/>
      <c r="H2" s="133"/>
      <c r="I2" s="65" t="s">
        <v>1022</v>
      </c>
      <c r="J2" s="66"/>
      <c r="K2" s="66"/>
      <c r="L2" s="66"/>
      <c r="M2" s="67"/>
      <c r="N2" s="68"/>
      <c r="O2" s="69"/>
      <c r="P2" s="69"/>
      <c r="Q2" s="69"/>
      <c r="R2" s="69"/>
      <c r="S2" s="69"/>
      <c r="T2" s="69"/>
      <c r="U2" s="69"/>
      <c r="V2" s="69"/>
      <c r="W2" s="69"/>
      <c r="X2" s="69"/>
      <c r="Y2" s="69"/>
      <c r="Z2" s="69"/>
      <c r="AA2" s="69"/>
      <c r="AB2" s="69"/>
      <c r="AC2" s="69"/>
      <c r="AD2" s="69"/>
      <c r="AE2" s="69"/>
      <c r="AF2" s="69"/>
      <c r="AG2" s="69"/>
      <c r="AH2" s="70"/>
      <c r="AI2" s="65" t="s">
        <v>1025</v>
      </c>
      <c r="AJ2" s="67"/>
      <c r="AK2" s="120"/>
      <c r="AL2" s="123"/>
      <c r="AM2" s="123"/>
      <c r="AN2" s="124"/>
      <c r="AO2" s="65" t="s">
        <v>1026</v>
      </c>
      <c r="AP2" s="67"/>
      <c r="AQ2" s="125"/>
      <c r="AR2" s="126"/>
      <c r="AS2" s="126"/>
      <c r="AT2" s="127"/>
    </row>
    <row r="3" spans="1:46" s="20" customFormat="1" ht="5.25" customHeight="1" x14ac:dyDescent="0.15"/>
    <row r="4" spans="1:46" s="20" customFormat="1" ht="14.25" x14ac:dyDescent="0.15">
      <c r="A4" s="105" t="s">
        <v>1037</v>
      </c>
      <c r="B4" s="106"/>
      <c r="C4" s="107"/>
      <c r="D4" s="68"/>
      <c r="E4" s="69"/>
      <c r="F4" s="69"/>
      <c r="G4" s="69"/>
      <c r="H4" s="69"/>
      <c r="I4" s="69"/>
      <c r="J4" s="69"/>
      <c r="K4" s="70"/>
      <c r="L4" s="108" t="s">
        <v>1035</v>
      </c>
      <c r="M4" s="109"/>
      <c r="N4" s="110"/>
      <c r="O4" s="114" t="s">
        <v>1045</v>
      </c>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6"/>
    </row>
    <row r="5" spans="1:46" s="20" customFormat="1" ht="14.25" x14ac:dyDescent="0.15">
      <c r="A5" s="105" t="s">
        <v>1031</v>
      </c>
      <c r="B5" s="106"/>
      <c r="C5" s="107"/>
      <c r="D5" s="68" t="s">
        <v>1036</v>
      </c>
      <c r="E5" s="69"/>
      <c r="F5" s="69"/>
      <c r="G5" s="69"/>
      <c r="H5" s="69"/>
      <c r="I5" s="69"/>
      <c r="J5" s="69"/>
      <c r="K5" s="70"/>
      <c r="L5" s="111"/>
      <c r="M5" s="112"/>
      <c r="N5" s="113"/>
      <c r="O5" s="117"/>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9"/>
    </row>
    <row r="6" spans="1:46" s="20" customFormat="1" ht="5.25" customHeight="1" x14ac:dyDescent="0.15"/>
    <row r="7" spans="1:46" s="20" customFormat="1" ht="14.25" customHeight="1" x14ac:dyDescent="0.15">
      <c r="A7" s="97" t="s">
        <v>1024</v>
      </c>
      <c r="B7" s="99" t="s">
        <v>1038</v>
      </c>
      <c r="C7" s="100"/>
      <c r="D7" s="100"/>
      <c r="E7" s="100"/>
      <c r="F7" s="100"/>
      <c r="G7" s="100"/>
      <c r="H7" s="100"/>
      <c r="I7" s="101"/>
      <c r="J7" s="91" t="s">
        <v>1039</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3"/>
    </row>
    <row r="8" spans="1:46" s="20" customFormat="1" ht="14.25" x14ac:dyDescent="0.15">
      <c r="A8" s="98"/>
      <c r="B8" s="102"/>
      <c r="C8" s="103"/>
      <c r="D8" s="103"/>
      <c r="E8" s="103"/>
      <c r="F8" s="103"/>
      <c r="G8" s="103"/>
      <c r="H8" s="103"/>
      <c r="I8" s="104"/>
      <c r="J8" s="94"/>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6"/>
    </row>
    <row r="9" spans="1:46" s="24" customFormat="1" ht="14.25" x14ac:dyDescent="0.15">
      <c r="A9" s="23">
        <v>1</v>
      </c>
      <c r="B9" s="90" t="s">
        <v>1046</v>
      </c>
      <c r="C9" s="90"/>
      <c r="D9" s="90"/>
      <c r="E9" s="90"/>
      <c r="F9" s="90"/>
      <c r="G9" s="90"/>
      <c r="H9" s="90"/>
      <c r="I9" s="90"/>
      <c r="J9" s="87" t="s">
        <v>144</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9"/>
    </row>
    <row r="10" spans="1:46" s="24" customFormat="1" ht="14.25" x14ac:dyDescent="0.15">
      <c r="A10" s="23">
        <v>2</v>
      </c>
      <c r="B10" s="90" t="s">
        <v>1047</v>
      </c>
      <c r="C10" s="90"/>
      <c r="D10" s="90"/>
      <c r="E10" s="90"/>
      <c r="F10" s="90"/>
      <c r="G10" s="90"/>
      <c r="H10" s="90"/>
      <c r="I10" s="90"/>
      <c r="J10" s="87" t="s">
        <v>152</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9"/>
    </row>
    <row r="11" spans="1:46" s="24" customFormat="1" ht="14.25" x14ac:dyDescent="0.15">
      <c r="A11" s="23">
        <v>3</v>
      </c>
      <c r="B11" s="90" t="s">
        <v>1120</v>
      </c>
      <c r="C11" s="90"/>
      <c r="D11" s="90"/>
      <c r="E11" s="90"/>
      <c r="F11" s="90"/>
      <c r="G11" s="90"/>
      <c r="H11" s="90"/>
      <c r="I11" s="90"/>
      <c r="J11" s="87" t="s">
        <v>1121</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9"/>
    </row>
    <row r="12" spans="1:46" s="24" customFormat="1" ht="14.25" x14ac:dyDescent="0.15">
      <c r="A12" s="23">
        <v>4</v>
      </c>
      <c r="B12" s="87" t="s">
        <v>1048</v>
      </c>
      <c r="C12" s="88"/>
      <c r="D12" s="88"/>
      <c r="E12" s="88"/>
      <c r="F12" s="88"/>
      <c r="G12" s="88"/>
      <c r="H12" s="88"/>
      <c r="I12" s="89"/>
      <c r="J12" s="87" t="s">
        <v>160</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9"/>
    </row>
    <row r="13" spans="1:46" s="24" customFormat="1" ht="14.25" x14ac:dyDescent="0.15">
      <c r="A13" s="23">
        <v>5</v>
      </c>
      <c r="B13" s="87" t="s">
        <v>198</v>
      </c>
      <c r="C13" s="88"/>
      <c r="D13" s="88"/>
      <c r="E13" s="88"/>
      <c r="F13" s="88"/>
      <c r="G13" s="88"/>
      <c r="H13" s="88"/>
      <c r="I13" s="89"/>
      <c r="J13" s="87" t="s">
        <v>199</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9"/>
    </row>
    <row r="14" spans="1:46" s="24" customFormat="1" ht="14.25" x14ac:dyDescent="0.15">
      <c r="A14" s="23">
        <v>6</v>
      </c>
      <c r="B14" s="87" t="s">
        <v>1009</v>
      </c>
      <c r="C14" s="88"/>
      <c r="D14" s="88"/>
      <c r="E14" s="88"/>
      <c r="F14" s="88"/>
      <c r="G14" s="88"/>
      <c r="H14" s="88"/>
      <c r="I14" s="89"/>
      <c r="J14" s="87" t="s">
        <v>1041</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9"/>
    </row>
    <row r="15" spans="1:46" s="24" customFormat="1" ht="14.25" x14ac:dyDescent="0.15">
      <c r="A15" s="23">
        <v>7</v>
      </c>
      <c r="B15" s="87" t="s">
        <v>1010</v>
      </c>
      <c r="C15" s="88"/>
      <c r="D15" s="88"/>
      <c r="E15" s="88"/>
      <c r="F15" s="88"/>
      <c r="G15" s="88"/>
      <c r="H15" s="88"/>
      <c r="I15" s="89"/>
      <c r="J15" s="87" t="s">
        <v>1042</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9"/>
    </row>
    <row r="16" spans="1:46" s="24" customFormat="1" ht="14.25" x14ac:dyDescent="0.15">
      <c r="A16" s="23">
        <v>8</v>
      </c>
      <c r="B16" s="87" t="s">
        <v>1011</v>
      </c>
      <c r="C16" s="88"/>
      <c r="D16" s="88"/>
      <c r="E16" s="88"/>
      <c r="F16" s="88"/>
      <c r="G16" s="88"/>
      <c r="H16" s="88"/>
      <c r="I16" s="89"/>
      <c r="J16" s="87" t="s">
        <v>1012</v>
      </c>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9"/>
    </row>
    <row r="17" spans="1:46" s="24" customFormat="1" ht="14.25" x14ac:dyDescent="0.15">
      <c r="A17" s="23">
        <v>9</v>
      </c>
      <c r="B17" s="87" t="s">
        <v>1040</v>
      </c>
      <c r="C17" s="88"/>
      <c r="D17" s="88"/>
      <c r="E17" s="88"/>
      <c r="F17" s="88"/>
      <c r="G17" s="88"/>
      <c r="H17" s="88"/>
      <c r="I17" s="89"/>
      <c r="J17" s="87" t="s">
        <v>1013</v>
      </c>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9"/>
    </row>
    <row r="18" spans="1:46" s="24" customFormat="1" ht="14.25" x14ac:dyDescent="0.15">
      <c r="A18" s="23">
        <v>10</v>
      </c>
      <c r="B18" s="25"/>
      <c r="C18" s="26"/>
      <c r="D18" s="26"/>
      <c r="E18" s="26"/>
      <c r="F18" s="26"/>
      <c r="G18" s="26"/>
      <c r="H18" s="26"/>
      <c r="I18" s="27"/>
      <c r="J18" s="25"/>
      <c r="K18" s="26"/>
      <c r="L18" s="26"/>
      <c r="M18" s="26"/>
      <c r="N18" s="26"/>
      <c r="O18" s="26"/>
      <c r="P18" s="26"/>
      <c r="Q18" s="26"/>
      <c r="R18" s="28"/>
      <c r="S18" s="28"/>
      <c r="T18" s="28"/>
      <c r="U18" s="28"/>
      <c r="V18" s="29"/>
      <c r="W18" s="29"/>
      <c r="X18" s="29"/>
      <c r="Y18" s="29"/>
      <c r="Z18" s="28"/>
      <c r="AA18" s="28"/>
      <c r="AB18" s="28"/>
      <c r="AC18" s="28"/>
      <c r="AD18" s="28"/>
      <c r="AE18" s="28"/>
      <c r="AF18" s="26"/>
      <c r="AG18" s="26"/>
      <c r="AH18" s="28"/>
      <c r="AI18" s="28"/>
      <c r="AJ18" s="28"/>
      <c r="AK18" s="28"/>
      <c r="AL18" s="28"/>
      <c r="AM18" s="28"/>
      <c r="AN18" s="28"/>
      <c r="AO18" s="28"/>
      <c r="AP18" s="28"/>
      <c r="AQ18" s="28"/>
      <c r="AR18" s="28"/>
      <c r="AS18" s="28"/>
      <c r="AT18" s="30"/>
    </row>
    <row r="19" spans="1:46" s="24" customFormat="1" ht="14.25" x14ac:dyDescent="0.15">
      <c r="A19" s="23">
        <v>11</v>
      </c>
      <c r="B19" s="25"/>
      <c r="C19" s="26"/>
      <c r="D19" s="26"/>
      <c r="E19" s="26"/>
      <c r="F19" s="26"/>
      <c r="G19" s="26"/>
      <c r="H19" s="26"/>
      <c r="I19" s="27"/>
      <c r="J19" s="25"/>
      <c r="K19" s="26"/>
      <c r="L19" s="26"/>
      <c r="M19" s="26"/>
      <c r="N19" s="26"/>
      <c r="O19" s="26"/>
      <c r="P19" s="26"/>
      <c r="Q19" s="26"/>
      <c r="R19" s="28"/>
      <c r="S19" s="28"/>
      <c r="T19" s="28"/>
      <c r="U19" s="28"/>
      <c r="V19" s="29"/>
      <c r="W19" s="29"/>
      <c r="X19" s="29"/>
      <c r="Y19" s="29"/>
      <c r="Z19" s="28"/>
      <c r="AA19" s="28"/>
      <c r="AB19" s="28"/>
      <c r="AC19" s="28"/>
      <c r="AD19" s="28"/>
      <c r="AE19" s="28"/>
      <c r="AF19" s="26"/>
      <c r="AG19" s="26"/>
      <c r="AH19" s="28"/>
      <c r="AI19" s="28"/>
      <c r="AJ19" s="28"/>
      <c r="AK19" s="28"/>
      <c r="AL19" s="28"/>
      <c r="AM19" s="28"/>
      <c r="AN19" s="28"/>
      <c r="AO19" s="28"/>
      <c r="AP19" s="28"/>
      <c r="AQ19" s="28"/>
      <c r="AR19" s="28"/>
      <c r="AS19" s="28"/>
      <c r="AT19" s="30"/>
    </row>
    <row r="20" spans="1:46" s="24" customFormat="1" ht="14.25" x14ac:dyDescent="0.15">
      <c r="A20" s="23">
        <v>12</v>
      </c>
      <c r="B20" s="25"/>
      <c r="C20" s="26"/>
      <c r="D20" s="26"/>
      <c r="E20" s="26"/>
      <c r="F20" s="26"/>
      <c r="G20" s="26"/>
      <c r="H20" s="26"/>
      <c r="I20" s="27"/>
      <c r="J20" s="25"/>
      <c r="K20" s="26"/>
      <c r="L20" s="26"/>
      <c r="M20" s="26"/>
      <c r="N20" s="26"/>
      <c r="O20" s="26"/>
      <c r="P20" s="26"/>
      <c r="Q20" s="26"/>
      <c r="R20" s="28"/>
      <c r="S20" s="28"/>
      <c r="T20" s="28"/>
      <c r="U20" s="28"/>
      <c r="V20" s="29"/>
      <c r="W20" s="29"/>
      <c r="X20" s="29"/>
      <c r="Y20" s="29"/>
      <c r="Z20" s="28"/>
      <c r="AA20" s="28"/>
      <c r="AB20" s="28"/>
      <c r="AC20" s="28"/>
      <c r="AD20" s="28"/>
      <c r="AE20" s="28"/>
      <c r="AF20" s="26"/>
      <c r="AG20" s="26"/>
      <c r="AH20" s="28"/>
      <c r="AI20" s="28"/>
      <c r="AJ20" s="28"/>
      <c r="AK20" s="28"/>
      <c r="AL20" s="28"/>
      <c r="AM20" s="28"/>
      <c r="AN20" s="28"/>
      <c r="AO20" s="28"/>
      <c r="AP20" s="28"/>
      <c r="AQ20" s="28"/>
      <c r="AR20" s="28"/>
      <c r="AS20" s="28"/>
      <c r="AT20" s="30"/>
    </row>
    <row r="21" spans="1:46" s="24" customFormat="1" ht="14.25" x14ac:dyDescent="0.15">
      <c r="A21" s="23">
        <v>13</v>
      </c>
      <c r="B21" s="25"/>
      <c r="C21" s="26"/>
      <c r="D21" s="26"/>
      <c r="E21" s="26"/>
      <c r="F21" s="26"/>
      <c r="G21" s="26"/>
      <c r="H21" s="26"/>
      <c r="I21" s="27"/>
      <c r="J21" s="25"/>
      <c r="K21" s="26"/>
      <c r="L21" s="26"/>
      <c r="M21" s="26"/>
      <c r="N21" s="26"/>
      <c r="O21" s="26"/>
      <c r="P21" s="26"/>
      <c r="Q21" s="26"/>
      <c r="R21" s="28"/>
      <c r="S21" s="28"/>
      <c r="T21" s="28"/>
      <c r="U21" s="28"/>
      <c r="V21" s="29"/>
      <c r="W21" s="29"/>
      <c r="X21" s="29"/>
      <c r="Y21" s="29"/>
      <c r="Z21" s="28"/>
      <c r="AA21" s="28"/>
      <c r="AB21" s="28"/>
      <c r="AC21" s="28"/>
      <c r="AD21" s="28"/>
      <c r="AE21" s="28"/>
      <c r="AF21" s="26"/>
      <c r="AG21" s="26"/>
      <c r="AH21" s="28"/>
      <c r="AI21" s="28"/>
      <c r="AJ21" s="28"/>
      <c r="AK21" s="28"/>
      <c r="AL21" s="28"/>
      <c r="AM21" s="28"/>
      <c r="AN21" s="28"/>
      <c r="AO21" s="28"/>
      <c r="AP21" s="28"/>
      <c r="AQ21" s="28"/>
      <c r="AR21" s="28"/>
      <c r="AS21" s="28"/>
      <c r="AT21" s="30"/>
    </row>
  </sheetData>
  <mergeCells count="40">
    <mergeCell ref="A1:H2"/>
    <mergeCell ref="I1:M1"/>
    <mergeCell ref="N1:AH1"/>
    <mergeCell ref="AI1:AJ1"/>
    <mergeCell ref="AK1:AN1"/>
    <mergeCell ref="AQ1:AT1"/>
    <mergeCell ref="I2:M2"/>
    <mergeCell ref="N2:AH2"/>
    <mergeCell ref="AI2:AJ2"/>
    <mergeCell ref="AK2:AN2"/>
    <mergeCell ref="AO2:AP2"/>
    <mergeCell ref="AQ2:AT2"/>
    <mergeCell ref="AO1:AP1"/>
    <mergeCell ref="A4:C4"/>
    <mergeCell ref="D4:K4"/>
    <mergeCell ref="L4:N5"/>
    <mergeCell ref="O4:AT5"/>
    <mergeCell ref="A5:C5"/>
    <mergeCell ref="D5:K5"/>
    <mergeCell ref="B15:I15"/>
    <mergeCell ref="J7:AT8"/>
    <mergeCell ref="B9:I9"/>
    <mergeCell ref="A7:A8"/>
    <mergeCell ref="B7:I8"/>
    <mergeCell ref="B17:I17"/>
    <mergeCell ref="J17:AT17"/>
    <mergeCell ref="B16:I16"/>
    <mergeCell ref="J9:AT9"/>
    <mergeCell ref="J10:AT10"/>
    <mergeCell ref="J11:AT11"/>
    <mergeCell ref="J12:AT12"/>
    <mergeCell ref="J13:AT13"/>
    <mergeCell ref="J14:AT14"/>
    <mergeCell ref="J15:AT15"/>
    <mergeCell ref="J16:AT16"/>
    <mergeCell ref="B10:I10"/>
    <mergeCell ref="B11:I11"/>
    <mergeCell ref="B12:I12"/>
    <mergeCell ref="B13:I13"/>
    <mergeCell ref="B14:I14"/>
  </mergeCells>
  <phoneticPr fontId="1"/>
  <pageMargins left="0.25" right="0.25" top="0.75" bottom="0.75" header="0.3" footer="0.3"/>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
  <sheetViews>
    <sheetView workbookViewId="0">
      <selection activeCell="D6" sqref="D6"/>
    </sheetView>
  </sheetViews>
  <sheetFormatPr defaultRowHeight="15.75" x14ac:dyDescent="0.15"/>
  <cols>
    <col min="1" max="16384" width="9" style="3"/>
  </cols>
  <sheetData>
    <row r="1" spans="1:4" x14ac:dyDescent="0.15">
      <c r="A1" s="3" t="s">
        <v>145</v>
      </c>
    </row>
    <row r="3" spans="1:4" x14ac:dyDescent="0.15">
      <c r="B3" s="4"/>
    </row>
    <row r="4" spans="1:4" x14ac:dyDescent="0.15">
      <c r="A4" s="3" t="s">
        <v>1124</v>
      </c>
      <c r="B4" s="4"/>
    </row>
    <row r="5" spans="1:4" x14ac:dyDescent="0.15">
      <c r="B5" s="4" t="s">
        <v>1125</v>
      </c>
      <c r="C5" s="3" t="s">
        <v>1128</v>
      </c>
    </row>
    <row r="6" spans="1:4" x14ac:dyDescent="0.15">
      <c r="C6" s="4"/>
      <c r="D6" s="4" t="s">
        <v>291</v>
      </c>
    </row>
    <row r="7" spans="1:4" x14ac:dyDescent="0.15">
      <c r="C7" s="4"/>
      <c r="D7" s="4" t="s">
        <v>292</v>
      </c>
    </row>
    <row r="8" spans="1:4" x14ac:dyDescent="0.15">
      <c r="B8" s="4"/>
    </row>
    <row r="9" spans="1:4" x14ac:dyDescent="0.15">
      <c r="A9" s="3" t="s">
        <v>1126</v>
      </c>
    </row>
    <row r="10" spans="1:4" x14ac:dyDescent="0.15">
      <c r="B10" s="4" t="s">
        <v>14</v>
      </c>
      <c r="C10" s="3" t="s">
        <v>1127</v>
      </c>
    </row>
  </sheetData>
  <phoneticPr fontId="1"/>
  <pageMargins left="0.25" right="0.25" top="0.75" bottom="0.75" header="0.3" footer="0.3"/>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9"/>
  <sheetViews>
    <sheetView topLeftCell="A82" workbookViewId="0">
      <selection activeCell="J110" sqref="J110"/>
    </sheetView>
  </sheetViews>
  <sheetFormatPr defaultRowHeight="15.75" x14ac:dyDescent="0.15"/>
  <cols>
    <col min="1" max="16384" width="9" style="3"/>
  </cols>
  <sheetData>
    <row r="1" spans="1:6" x14ac:dyDescent="0.15">
      <c r="A1" s="3" t="s">
        <v>153</v>
      </c>
    </row>
    <row r="3" spans="1:6" x14ac:dyDescent="0.15">
      <c r="A3" s="3" t="s">
        <v>143</v>
      </c>
      <c r="B3" s="4"/>
    </row>
    <row r="4" spans="1:6" x14ac:dyDescent="0.15">
      <c r="B4" s="5" t="s">
        <v>146</v>
      </c>
      <c r="C4" s="6" t="s">
        <v>182</v>
      </c>
      <c r="D4" s="6"/>
      <c r="E4" s="6"/>
      <c r="F4" s="6"/>
    </row>
    <row r="5" spans="1:6" x14ac:dyDescent="0.15">
      <c r="B5" s="4"/>
    </row>
    <row r="6" spans="1:6" x14ac:dyDescent="0.15">
      <c r="A6" s="3" t="s">
        <v>128</v>
      </c>
    </row>
    <row r="7" spans="1:6" x14ac:dyDescent="0.15">
      <c r="B7" s="4" t="s">
        <v>129</v>
      </c>
      <c r="C7" s="3" t="s">
        <v>274</v>
      </c>
    </row>
    <row r="8" spans="1:6" x14ac:dyDescent="0.15">
      <c r="B8" s="4"/>
    </row>
    <row r="9" spans="1:6" x14ac:dyDescent="0.15">
      <c r="A9" s="3" t="s">
        <v>130</v>
      </c>
    </row>
    <row r="10" spans="1:6" s="56" customFormat="1" x14ac:dyDescent="0.15">
      <c r="B10" s="57" t="s">
        <v>1003</v>
      </c>
      <c r="C10" s="56" t="s">
        <v>999</v>
      </c>
    </row>
    <row r="11" spans="1:6" s="56" customFormat="1" x14ac:dyDescent="0.15">
      <c r="B11" s="57"/>
      <c r="C11" s="56" t="s">
        <v>1008</v>
      </c>
    </row>
    <row r="12" spans="1:6" s="56" customFormat="1" x14ac:dyDescent="0.15">
      <c r="B12" s="57"/>
      <c r="C12" s="56" t="s">
        <v>1007</v>
      </c>
    </row>
    <row r="13" spans="1:6" x14ac:dyDescent="0.15">
      <c r="B13" s="17"/>
      <c r="C13" s="18"/>
      <c r="D13" s="18" t="s">
        <v>1118</v>
      </c>
    </row>
    <row r="14" spans="1:6" s="56" customFormat="1" x14ac:dyDescent="0.15">
      <c r="B14" s="57"/>
      <c r="D14" s="56" t="s">
        <v>1004</v>
      </c>
    </row>
    <row r="15" spans="1:6" s="56" customFormat="1" x14ac:dyDescent="0.15">
      <c r="B15" s="57"/>
      <c r="D15" s="56" t="s">
        <v>1000</v>
      </c>
    </row>
    <row r="16" spans="1:6" x14ac:dyDescent="0.15">
      <c r="B16" s="4" t="s">
        <v>1001</v>
      </c>
      <c r="C16" s="3" t="s">
        <v>1002</v>
      </c>
    </row>
    <row r="17" spans="2:5" x14ac:dyDescent="0.15">
      <c r="B17" s="4"/>
      <c r="D17" s="4" t="s">
        <v>138</v>
      </c>
    </row>
    <row r="18" spans="2:5" x14ac:dyDescent="0.15">
      <c r="B18" s="4"/>
      <c r="D18" s="4" t="s">
        <v>139</v>
      </c>
    </row>
    <row r="19" spans="2:5" x14ac:dyDescent="0.15">
      <c r="B19" s="4"/>
      <c r="D19" s="4" t="s">
        <v>140</v>
      </c>
    </row>
    <row r="20" spans="2:5" x14ac:dyDescent="0.15">
      <c r="B20" s="4"/>
      <c r="D20" s="4" t="s">
        <v>141</v>
      </c>
    </row>
    <row r="21" spans="2:5" x14ac:dyDescent="0.15">
      <c r="B21" s="4"/>
      <c r="D21" s="4" t="s">
        <v>142</v>
      </c>
    </row>
    <row r="22" spans="2:5" x14ac:dyDescent="0.15">
      <c r="B22" s="7" t="s">
        <v>131</v>
      </c>
      <c r="C22" s="3" t="s">
        <v>5</v>
      </c>
    </row>
    <row r="23" spans="2:5" x14ac:dyDescent="0.15">
      <c r="B23" s="7"/>
      <c r="D23" s="3" t="s">
        <v>3</v>
      </c>
    </row>
    <row r="24" spans="2:5" x14ac:dyDescent="0.15">
      <c r="B24" s="7"/>
      <c r="D24" s="3" t="s">
        <v>4</v>
      </c>
    </row>
    <row r="25" spans="2:5" x14ac:dyDescent="0.15">
      <c r="B25" s="7"/>
      <c r="E25" s="3" t="s">
        <v>17</v>
      </c>
    </row>
    <row r="26" spans="2:5" x14ac:dyDescent="0.15">
      <c r="B26" s="7"/>
      <c r="E26" s="3" t="s">
        <v>18</v>
      </c>
    </row>
    <row r="27" spans="2:5" x14ac:dyDescent="0.15">
      <c r="B27" s="7"/>
      <c r="D27" s="3" t="s">
        <v>6</v>
      </c>
    </row>
    <row r="28" spans="2:5" x14ac:dyDescent="0.15">
      <c r="B28" s="7"/>
      <c r="E28" s="3" t="s">
        <v>17</v>
      </c>
    </row>
    <row r="29" spans="2:5" x14ac:dyDescent="0.15">
      <c r="B29" s="7"/>
      <c r="E29" s="3" t="s">
        <v>18</v>
      </c>
    </row>
    <row r="30" spans="2:5" x14ac:dyDescent="0.15">
      <c r="B30" s="7"/>
      <c r="D30" s="3" t="s">
        <v>7</v>
      </c>
    </row>
    <row r="31" spans="2:5" x14ac:dyDescent="0.15">
      <c r="B31" s="7"/>
      <c r="E31" s="3" t="s">
        <v>17</v>
      </c>
    </row>
    <row r="32" spans="2:5" x14ac:dyDescent="0.15">
      <c r="B32" s="7"/>
      <c r="E32" s="3" t="s">
        <v>18</v>
      </c>
    </row>
    <row r="33" spans="2:5" x14ac:dyDescent="0.15">
      <c r="B33" s="7"/>
      <c r="D33" s="3" t="s">
        <v>301</v>
      </c>
    </row>
    <row r="34" spans="2:5" x14ac:dyDescent="0.15">
      <c r="B34" s="7" t="s">
        <v>1005</v>
      </c>
      <c r="C34" s="3" t="s">
        <v>12</v>
      </c>
    </row>
    <row r="35" spans="2:5" x14ac:dyDescent="0.15">
      <c r="B35" s="7"/>
      <c r="D35" s="3" t="s">
        <v>13</v>
      </c>
    </row>
    <row r="36" spans="2:5" x14ac:dyDescent="0.15">
      <c r="B36" s="7"/>
      <c r="D36" s="3" t="s">
        <v>4</v>
      </c>
    </row>
    <row r="37" spans="2:5" x14ac:dyDescent="0.15">
      <c r="B37" s="7"/>
      <c r="E37" s="3" t="s">
        <v>19</v>
      </c>
    </row>
    <row r="38" spans="2:5" x14ac:dyDescent="0.15">
      <c r="B38" s="7"/>
      <c r="D38" s="3" t="s">
        <v>6</v>
      </c>
    </row>
    <row r="39" spans="2:5" x14ac:dyDescent="0.15">
      <c r="B39" s="7"/>
      <c r="E39" s="3" t="s">
        <v>19</v>
      </c>
    </row>
    <row r="40" spans="2:5" x14ac:dyDescent="0.15">
      <c r="B40" s="7"/>
      <c r="D40" s="3" t="s">
        <v>7</v>
      </c>
    </row>
    <row r="41" spans="2:5" x14ac:dyDescent="0.15">
      <c r="B41" s="7"/>
      <c r="E41" s="3" t="s">
        <v>19</v>
      </c>
    </row>
    <row r="42" spans="2:5" x14ac:dyDescent="0.15">
      <c r="B42" s="7"/>
      <c r="D42" s="3" t="s">
        <v>302</v>
      </c>
    </row>
    <row r="43" spans="2:5" x14ac:dyDescent="0.15">
      <c r="B43" s="7" t="s">
        <v>1006</v>
      </c>
      <c r="C43" s="3" t="s">
        <v>15</v>
      </c>
    </row>
    <row r="44" spans="2:5" x14ac:dyDescent="0.15">
      <c r="B44" s="7"/>
      <c r="D44" s="3" t="s">
        <v>16</v>
      </c>
    </row>
    <row r="45" spans="2:5" x14ac:dyDescent="0.15">
      <c r="B45" s="7"/>
      <c r="D45" s="3" t="s">
        <v>4</v>
      </c>
    </row>
    <row r="46" spans="2:5" x14ac:dyDescent="0.15">
      <c r="B46" s="7"/>
      <c r="E46" s="3" t="s">
        <v>20</v>
      </c>
    </row>
    <row r="47" spans="2:5" x14ac:dyDescent="0.15">
      <c r="B47" s="7"/>
      <c r="D47" s="3" t="s">
        <v>6</v>
      </c>
    </row>
    <row r="48" spans="2:5" x14ac:dyDescent="0.15">
      <c r="B48" s="7"/>
      <c r="E48" s="3" t="s">
        <v>20</v>
      </c>
    </row>
    <row r="49" spans="1:5" x14ac:dyDescent="0.15">
      <c r="B49" s="7"/>
      <c r="D49" s="3" t="s">
        <v>7</v>
      </c>
    </row>
    <row r="50" spans="1:5" x14ac:dyDescent="0.15">
      <c r="B50" s="7"/>
      <c r="E50" s="3" t="s">
        <v>20</v>
      </c>
    </row>
    <row r="51" spans="1:5" x14ac:dyDescent="0.15">
      <c r="B51" s="7"/>
      <c r="D51" s="3" t="s">
        <v>303</v>
      </c>
    </row>
    <row r="52" spans="1:5" x14ac:dyDescent="0.15">
      <c r="B52" s="3" t="s">
        <v>304</v>
      </c>
    </row>
    <row r="53" spans="1:5" x14ac:dyDescent="0.15">
      <c r="C53" s="3" t="s">
        <v>0</v>
      </c>
      <c r="D53" s="3" t="s">
        <v>8</v>
      </c>
      <c r="E53" s="3" t="s">
        <v>9</v>
      </c>
    </row>
    <row r="54" spans="1:5" x14ac:dyDescent="0.15">
      <c r="C54" s="3" t="s">
        <v>1</v>
      </c>
      <c r="D54" s="3" t="s">
        <v>8</v>
      </c>
      <c r="E54" s="3" t="s">
        <v>10</v>
      </c>
    </row>
    <row r="55" spans="1:5" x14ac:dyDescent="0.15">
      <c r="C55" s="3" t="s">
        <v>2</v>
      </c>
      <c r="D55" s="3" t="s">
        <v>8</v>
      </c>
      <c r="E55" s="3" t="s">
        <v>11</v>
      </c>
    </row>
    <row r="57" spans="1:5" x14ac:dyDescent="0.15">
      <c r="A57" s="3" t="s">
        <v>453</v>
      </c>
      <c r="B57" s="7"/>
    </row>
    <row r="58" spans="1:5" x14ac:dyDescent="0.15">
      <c r="B58" s="7" t="s">
        <v>317</v>
      </c>
      <c r="C58" s="3" t="s">
        <v>308</v>
      </c>
    </row>
    <row r="59" spans="1:5" x14ac:dyDescent="0.15">
      <c r="B59" s="7"/>
      <c r="D59" s="3" t="s">
        <v>313</v>
      </c>
    </row>
    <row r="60" spans="1:5" x14ac:dyDescent="0.15">
      <c r="B60" s="7"/>
      <c r="D60" s="3" t="s">
        <v>312</v>
      </c>
    </row>
    <row r="61" spans="1:5" x14ac:dyDescent="0.15">
      <c r="B61" s="7"/>
      <c r="D61" s="8" t="s">
        <v>328</v>
      </c>
    </row>
    <row r="62" spans="1:5" x14ac:dyDescent="0.15">
      <c r="B62" s="7"/>
      <c r="D62" s="8" t="s">
        <v>309</v>
      </c>
    </row>
    <row r="63" spans="1:5" x14ac:dyDescent="0.15">
      <c r="B63" s="7"/>
      <c r="D63" s="8" t="s">
        <v>310</v>
      </c>
    </row>
    <row r="64" spans="1:5" x14ac:dyDescent="0.15">
      <c r="B64" s="7"/>
      <c r="D64" s="8" t="s">
        <v>311</v>
      </c>
    </row>
    <row r="65" spans="2:7" x14ac:dyDescent="0.15">
      <c r="B65" s="7" t="s">
        <v>318</v>
      </c>
      <c r="C65" s="3" t="s">
        <v>316</v>
      </c>
      <c r="D65" s="8"/>
    </row>
    <row r="66" spans="2:7" x14ac:dyDescent="0.15">
      <c r="D66" s="3" t="s">
        <v>335</v>
      </c>
      <c r="E66" s="8"/>
    </row>
    <row r="67" spans="2:7" x14ac:dyDescent="0.15">
      <c r="B67" s="7"/>
      <c r="E67" s="3" t="s">
        <v>321</v>
      </c>
    </row>
    <row r="68" spans="2:7" x14ac:dyDescent="0.15">
      <c r="B68" s="7"/>
      <c r="E68" s="3" t="s">
        <v>331</v>
      </c>
    </row>
    <row r="69" spans="2:7" x14ac:dyDescent="0.15">
      <c r="B69" s="7"/>
      <c r="E69" s="3" t="s">
        <v>336</v>
      </c>
    </row>
    <row r="70" spans="2:7" x14ac:dyDescent="0.15">
      <c r="B70" s="7"/>
      <c r="E70" s="3" t="s">
        <v>379</v>
      </c>
    </row>
    <row r="71" spans="2:7" x14ac:dyDescent="0.15">
      <c r="B71" s="7"/>
      <c r="F71" s="8" t="s">
        <v>314</v>
      </c>
    </row>
    <row r="72" spans="2:7" x14ac:dyDescent="0.15">
      <c r="B72" s="7"/>
      <c r="D72" s="3" t="s">
        <v>322</v>
      </c>
      <c r="F72" s="8"/>
    </row>
    <row r="73" spans="2:7" x14ac:dyDescent="0.15">
      <c r="B73" s="7"/>
      <c r="E73" s="3" t="s">
        <v>327</v>
      </c>
      <c r="F73" s="8"/>
    </row>
    <row r="74" spans="2:7" x14ac:dyDescent="0.15">
      <c r="F74" s="3" t="s">
        <v>324</v>
      </c>
    </row>
    <row r="75" spans="2:7" x14ac:dyDescent="0.15">
      <c r="B75" s="7"/>
      <c r="E75" s="3" t="s">
        <v>326</v>
      </c>
      <c r="F75" s="8"/>
    </row>
    <row r="76" spans="2:7" x14ac:dyDescent="0.15">
      <c r="F76" s="3" t="s">
        <v>285</v>
      </c>
    </row>
    <row r="77" spans="2:7" x14ac:dyDescent="0.15">
      <c r="F77" s="9" t="s">
        <v>286</v>
      </c>
      <c r="G77" s="3" t="s">
        <v>287</v>
      </c>
    </row>
    <row r="78" spans="2:7" x14ac:dyDescent="0.15">
      <c r="G78" s="4" t="s">
        <v>288</v>
      </c>
    </row>
    <row r="79" spans="2:7" x14ac:dyDescent="0.15">
      <c r="G79" s="4" t="s">
        <v>289</v>
      </c>
    </row>
    <row r="80" spans="2:7" x14ac:dyDescent="0.15">
      <c r="F80" s="3" t="s">
        <v>290</v>
      </c>
      <c r="G80" s="4"/>
    </row>
    <row r="81" spans="2:7" x14ac:dyDescent="0.15">
      <c r="F81" s="9" t="s">
        <v>286</v>
      </c>
      <c r="G81" s="3" t="s">
        <v>329</v>
      </c>
    </row>
    <row r="82" spans="2:7" x14ac:dyDescent="0.15">
      <c r="G82" s="4" t="s">
        <v>288</v>
      </c>
    </row>
    <row r="83" spans="2:7" x14ac:dyDescent="0.15">
      <c r="G83" s="4" t="s">
        <v>330</v>
      </c>
    </row>
    <row r="84" spans="2:7" x14ac:dyDescent="0.15">
      <c r="B84" s="7"/>
      <c r="E84" s="3" t="s">
        <v>325</v>
      </c>
      <c r="F84" s="8"/>
    </row>
    <row r="85" spans="2:7" x14ac:dyDescent="0.15">
      <c r="B85" s="7"/>
      <c r="F85" s="15" t="s">
        <v>334</v>
      </c>
    </row>
    <row r="86" spans="2:7" x14ac:dyDescent="0.15">
      <c r="B86" s="7"/>
      <c r="F86" s="16" t="s">
        <v>333</v>
      </c>
    </row>
    <row r="87" spans="2:7" x14ac:dyDescent="0.15">
      <c r="B87" s="7"/>
      <c r="E87" s="3" t="s">
        <v>386</v>
      </c>
      <c r="F87" s="15"/>
    </row>
    <row r="88" spans="2:7" x14ac:dyDescent="0.15">
      <c r="B88" s="7"/>
      <c r="F88" s="15" t="s">
        <v>389</v>
      </c>
    </row>
    <row r="89" spans="2:7" x14ac:dyDescent="0.15">
      <c r="B89" s="7"/>
      <c r="F89" s="15" t="s">
        <v>387</v>
      </c>
    </row>
    <row r="90" spans="2:7" x14ac:dyDescent="0.15">
      <c r="B90" s="7"/>
      <c r="E90" s="3" t="s">
        <v>378</v>
      </c>
      <c r="F90" s="15"/>
    </row>
    <row r="91" spans="2:7" x14ac:dyDescent="0.15">
      <c r="B91" s="7"/>
      <c r="F91" s="15" t="s">
        <v>391</v>
      </c>
    </row>
    <row r="92" spans="2:7" x14ac:dyDescent="0.15">
      <c r="B92" s="7"/>
      <c r="F92" s="15" t="s">
        <v>384</v>
      </c>
    </row>
    <row r="93" spans="2:7" x14ac:dyDescent="0.15">
      <c r="B93" s="7"/>
      <c r="E93" s="3" t="s">
        <v>377</v>
      </c>
      <c r="F93" s="8"/>
    </row>
    <row r="94" spans="2:7" x14ac:dyDescent="0.15">
      <c r="B94" s="7"/>
      <c r="E94" s="3" t="s">
        <v>380</v>
      </c>
    </row>
    <row r="95" spans="2:7" x14ac:dyDescent="0.15">
      <c r="B95" s="7"/>
      <c r="F95" s="3" t="s">
        <v>381</v>
      </c>
    </row>
    <row r="96" spans="2:7" x14ac:dyDescent="0.15">
      <c r="B96" s="7"/>
      <c r="E96" s="3" t="s">
        <v>382</v>
      </c>
    </row>
    <row r="97" spans="2:6" x14ac:dyDescent="0.15">
      <c r="B97" s="7"/>
      <c r="E97" s="3" t="s">
        <v>383</v>
      </c>
    </row>
    <row r="98" spans="2:6" x14ac:dyDescent="0.15">
      <c r="B98" s="7"/>
      <c r="F98" s="3" t="s">
        <v>385</v>
      </c>
    </row>
    <row r="99" spans="2:6" x14ac:dyDescent="0.15">
      <c r="B99" s="7"/>
      <c r="E99" s="3" t="s">
        <v>388</v>
      </c>
    </row>
    <row r="100" spans="2:6" x14ac:dyDescent="0.15">
      <c r="B100" s="7"/>
      <c r="F100" s="3" t="s">
        <v>390</v>
      </c>
    </row>
    <row r="101" spans="2:6" x14ac:dyDescent="0.15">
      <c r="B101" s="7"/>
      <c r="F101" s="3" t="s">
        <v>450</v>
      </c>
    </row>
    <row r="102" spans="2:6" x14ac:dyDescent="0.15">
      <c r="B102" s="7"/>
      <c r="F102" s="3" t="s">
        <v>392</v>
      </c>
    </row>
    <row r="103" spans="2:6" x14ac:dyDescent="0.15">
      <c r="B103" s="7"/>
      <c r="F103" s="3" t="s">
        <v>393</v>
      </c>
    </row>
    <row r="104" spans="2:6" x14ac:dyDescent="0.15">
      <c r="B104" s="7"/>
      <c r="E104" s="3" t="s">
        <v>332</v>
      </c>
    </row>
    <row r="105" spans="2:6" x14ac:dyDescent="0.15">
      <c r="B105" s="7"/>
      <c r="F105" s="8"/>
    </row>
    <row r="106" spans="2:6" x14ac:dyDescent="0.15">
      <c r="B106" s="7"/>
      <c r="F106" s="8"/>
    </row>
    <row r="107" spans="2:6" x14ac:dyDescent="0.15">
      <c r="B107" s="7" t="s">
        <v>319</v>
      </c>
      <c r="C107" s="3" t="s">
        <v>320</v>
      </c>
      <c r="E107" s="8"/>
    </row>
    <row r="108" spans="2:6" x14ac:dyDescent="0.15">
      <c r="B108" s="7"/>
      <c r="E108" s="3" t="s">
        <v>398</v>
      </c>
    </row>
    <row r="109" spans="2:6" x14ac:dyDescent="0.15">
      <c r="B109" s="7"/>
      <c r="E109" s="8"/>
    </row>
    <row r="110" spans="2:6" x14ac:dyDescent="0.15">
      <c r="C110" s="3" t="s">
        <v>397</v>
      </c>
    </row>
    <row r="112" spans="2:6" x14ac:dyDescent="0.15">
      <c r="B112" s="4" t="s">
        <v>396</v>
      </c>
      <c r="C112" s="3" t="s">
        <v>451</v>
      </c>
    </row>
    <row r="113" spans="1:6" x14ac:dyDescent="0.15">
      <c r="C113" s="3" t="s">
        <v>452</v>
      </c>
    </row>
    <row r="114" spans="1:6" x14ac:dyDescent="0.15">
      <c r="B114" s="4"/>
    </row>
    <row r="115" spans="1:6" x14ac:dyDescent="0.15">
      <c r="A115" s="3" t="s">
        <v>147</v>
      </c>
      <c r="B115" s="4"/>
    </row>
    <row r="116" spans="1:6" x14ac:dyDescent="0.15">
      <c r="B116" s="4" t="s">
        <v>150</v>
      </c>
      <c r="C116" s="4" t="s">
        <v>1122</v>
      </c>
    </row>
    <row r="117" spans="1:6" x14ac:dyDescent="0.15">
      <c r="C117" s="4" t="s">
        <v>292</v>
      </c>
      <c r="D117" s="4"/>
    </row>
    <row r="118" spans="1:6" x14ac:dyDescent="0.15">
      <c r="C118" s="4"/>
      <c r="D118" s="4"/>
    </row>
    <row r="119" spans="1:6" x14ac:dyDescent="0.15">
      <c r="B119" s="4"/>
    </row>
    <row r="120" spans="1:6" x14ac:dyDescent="0.15">
      <c r="A120" s="3" t="s">
        <v>148</v>
      </c>
    </row>
    <row r="121" spans="1:6" x14ac:dyDescent="0.15">
      <c r="B121" s="5" t="s">
        <v>149</v>
      </c>
      <c r="C121" s="6" t="s">
        <v>151</v>
      </c>
      <c r="D121" s="6"/>
      <c r="E121" s="6"/>
      <c r="F121" s="6"/>
    </row>
    <row r="122" spans="1:6" x14ac:dyDescent="0.15">
      <c r="B122" s="4"/>
    </row>
    <row r="127" spans="1:6" x14ac:dyDescent="0.15">
      <c r="A127" s="3" t="s">
        <v>181</v>
      </c>
      <c r="B127" s="3" t="s">
        <v>284</v>
      </c>
    </row>
    <row r="128" spans="1:6" x14ac:dyDescent="0.15">
      <c r="B128" s="3" t="s">
        <v>180</v>
      </c>
    </row>
    <row r="129" spans="2:2" x14ac:dyDescent="0.15">
      <c r="B129" s="3" t="s">
        <v>183</v>
      </c>
    </row>
  </sheetData>
  <phoneticPr fontId="1"/>
  <pageMargins left="0.25" right="0.25" top="0.75" bottom="0.75" header="0.3" footer="0.3"/>
  <pageSetup paperSize="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workbookViewId="0">
      <selection activeCell="C9" sqref="C9"/>
    </sheetView>
  </sheetViews>
  <sheetFormatPr defaultRowHeight="15.75" x14ac:dyDescent="0.15"/>
  <cols>
    <col min="1" max="16384" width="9" style="3"/>
  </cols>
  <sheetData>
    <row r="1" spans="1:3" x14ac:dyDescent="0.15">
      <c r="A1" s="3" t="s">
        <v>1123</v>
      </c>
    </row>
    <row r="3" spans="1:3" x14ac:dyDescent="0.15">
      <c r="A3" s="3" t="s">
        <v>154</v>
      </c>
    </row>
    <row r="4" spans="1:3" x14ac:dyDescent="0.15">
      <c r="B4" s="4" t="s">
        <v>129</v>
      </c>
      <c r="C4" s="3" t="s">
        <v>159</v>
      </c>
    </row>
    <row r="5" spans="1:3" x14ac:dyDescent="0.15">
      <c r="B5" s="4"/>
      <c r="C5" s="3" t="s">
        <v>155</v>
      </c>
    </row>
    <row r="6" spans="1:3" x14ac:dyDescent="0.15">
      <c r="B6" s="4"/>
      <c r="C6" s="3" t="s">
        <v>156</v>
      </c>
    </row>
    <row r="7" spans="1:3" x14ac:dyDescent="0.15">
      <c r="B7" s="4" t="s">
        <v>158</v>
      </c>
      <c r="C7" s="3" t="s">
        <v>157</v>
      </c>
    </row>
    <row r="8" spans="1:3" x14ac:dyDescent="0.15">
      <c r="B8" s="4" t="s">
        <v>1129</v>
      </c>
      <c r="C8" s="3" t="s">
        <v>1130</v>
      </c>
    </row>
    <row r="9" spans="1:3" x14ac:dyDescent="0.15">
      <c r="B9" s="4"/>
    </row>
    <row r="10" spans="1:3" x14ac:dyDescent="0.15">
      <c r="A10" s="3" t="s">
        <v>178</v>
      </c>
    </row>
    <row r="11" spans="1:3" x14ac:dyDescent="0.15">
      <c r="B11" s="4" t="s">
        <v>14</v>
      </c>
      <c r="C11" s="3" t="s">
        <v>179</v>
      </c>
    </row>
  </sheetData>
  <phoneticPr fontId="1"/>
  <pageMargins left="0.25" right="0.25" top="0.75" bottom="0.75" header="0.3" footer="0.3"/>
  <pageSetup paperSize="9" scale="8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workbookViewId="0"/>
  </sheetViews>
  <sheetFormatPr defaultRowHeight="15.75" x14ac:dyDescent="0.15"/>
  <cols>
    <col min="1" max="16384" width="9" style="3"/>
  </cols>
  <sheetData>
    <row r="1" spans="1:4" x14ac:dyDescent="0.15">
      <c r="A1" s="3" t="s">
        <v>160</v>
      </c>
    </row>
    <row r="3" spans="1:4" x14ac:dyDescent="0.15">
      <c r="A3" s="3" t="s">
        <v>163</v>
      </c>
    </row>
    <row r="4" spans="1:4" x14ac:dyDescent="0.15">
      <c r="B4" s="4" t="s">
        <v>161</v>
      </c>
      <c r="C4" s="3" t="s">
        <v>162</v>
      </c>
    </row>
    <row r="5" spans="1:4" x14ac:dyDescent="0.15">
      <c r="B5" s="4"/>
      <c r="C5" s="3" t="s">
        <v>1051</v>
      </c>
    </row>
    <row r="6" spans="1:4" x14ac:dyDescent="0.15">
      <c r="B6" s="4"/>
      <c r="C6" s="3" t="s">
        <v>1052</v>
      </c>
    </row>
    <row r="7" spans="1:4" x14ac:dyDescent="0.15">
      <c r="B7" s="4"/>
    </row>
    <row r="8" spans="1:4" x14ac:dyDescent="0.15">
      <c r="A8" s="3" t="s">
        <v>164</v>
      </c>
      <c r="B8" s="4"/>
    </row>
    <row r="9" spans="1:4" x14ac:dyDescent="0.15">
      <c r="B9" s="4" t="s">
        <v>165</v>
      </c>
      <c r="C9" s="3" t="s">
        <v>172</v>
      </c>
    </row>
    <row r="10" spans="1:4" x14ac:dyDescent="0.15">
      <c r="B10" s="4" t="s">
        <v>167</v>
      </c>
      <c r="C10" s="3" t="s">
        <v>166</v>
      </c>
    </row>
    <row r="11" spans="1:4" x14ac:dyDescent="0.15">
      <c r="B11" s="4"/>
      <c r="D11" s="3" t="s">
        <v>297</v>
      </c>
    </row>
    <row r="12" spans="1:4" x14ac:dyDescent="0.15">
      <c r="B12" s="4" t="s">
        <v>174</v>
      </c>
      <c r="C12" s="3" t="s">
        <v>168</v>
      </c>
    </row>
    <row r="13" spans="1:4" x14ac:dyDescent="0.15">
      <c r="B13" s="4"/>
    </row>
    <row r="14" spans="1:4" x14ac:dyDescent="0.15">
      <c r="A14" s="3" t="s">
        <v>169</v>
      </c>
      <c r="B14" s="4"/>
    </row>
    <row r="15" spans="1:4" x14ac:dyDescent="0.15">
      <c r="B15" s="4" t="s">
        <v>170</v>
      </c>
      <c r="C15" s="3" t="s">
        <v>171</v>
      </c>
    </row>
    <row r="17" spans="1:3" x14ac:dyDescent="0.15">
      <c r="A17" s="3" t="s">
        <v>175</v>
      </c>
    </row>
    <row r="18" spans="1:3" x14ac:dyDescent="0.15">
      <c r="B18" s="4" t="s">
        <v>176</v>
      </c>
      <c r="C18" s="3" t="s">
        <v>177</v>
      </c>
    </row>
    <row r="21" spans="1:3" x14ac:dyDescent="0.15">
      <c r="A21" s="3" t="s">
        <v>173</v>
      </c>
      <c r="B21" s="3" t="s">
        <v>1049</v>
      </c>
    </row>
    <row r="22" spans="1:3" x14ac:dyDescent="0.15">
      <c r="C22" s="3" t="s">
        <v>1053</v>
      </c>
    </row>
    <row r="23" spans="1:3" x14ac:dyDescent="0.15">
      <c r="B23" s="3" t="s">
        <v>1050</v>
      </c>
    </row>
    <row r="24" spans="1:3" x14ac:dyDescent="0.15">
      <c r="B24" s="3" t="s">
        <v>481</v>
      </c>
    </row>
  </sheetData>
  <phoneticPr fontId="1"/>
  <pageMargins left="0.25" right="0.25" top="0.75" bottom="0.75" header="0.3" footer="0.3"/>
  <pageSetup paperSize="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106"/>
  <sheetViews>
    <sheetView workbookViewId="0">
      <pane ySplit="4" topLeftCell="A5" activePane="bottomLeft" state="frozen"/>
      <selection pane="bottomLeft" activeCell="E9" sqref="E9"/>
    </sheetView>
  </sheetViews>
  <sheetFormatPr defaultRowHeight="15.75" x14ac:dyDescent="0.15"/>
  <cols>
    <col min="1" max="1" width="2.5" style="3" customWidth="1"/>
    <col min="2" max="2" width="9.75" style="3" bestFit="1" customWidth="1"/>
    <col min="3" max="3" width="8.375" style="3" bestFit="1" customWidth="1"/>
    <col min="4" max="4" width="17.125" style="3" customWidth="1"/>
    <col min="5" max="5" width="17.625" style="3" customWidth="1"/>
    <col min="6" max="6" width="18.125" style="3" customWidth="1"/>
    <col min="7" max="7" width="39.625" style="3" customWidth="1"/>
    <col min="8" max="8" width="49" style="3" customWidth="1"/>
    <col min="9" max="9" width="47.875" style="3" customWidth="1"/>
    <col min="10" max="11" width="7.125" style="3" bestFit="1" customWidth="1"/>
    <col min="12" max="12" width="11" style="3" bestFit="1" customWidth="1"/>
    <col min="13" max="13" width="5.25" style="3" bestFit="1" customWidth="1"/>
    <col min="14" max="14" width="8.875" style="3" bestFit="1" customWidth="1"/>
    <col min="15" max="16" width="11" style="3" bestFit="1" customWidth="1"/>
    <col min="17" max="17" width="7.125" style="3" bestFit="1" customWidth="1"/>
    <col min="18" max="18" width="10" style="3" bestFit="1" customWidth="1"/>
    <col min="19" max="19" width="11" style="3" bestFit="1" customWidth="1"/>
    <col min="20" max="23" width="10" style="3" bestFit="1" customWidth="1"/>
    <col min="24" max="24" width="9" style="3" bestFit="1" customWidth="1"/>
    <col min="25" max="25" width="7.125" style="3" bestFit="1" customWidth="1"/>
    <col min="26" max="27" width="9" style="3" bestFit="1" customWidth="1"/>
    <col min="28" max="36" width="4.375" style="3" bestFit="1" customWidth="1"/>
    <col min="37" max="58" width="5.375" style="3" bestFit="1" customWidth="1"/>
    <col min="59" max="59" width="5.25" style="3" bestFit="1" customWidth="1"/>
    <col min="60" max="60" width="8.375" style="3" bestFit="1" customWidth="1"/>
    <col min="61" max="68" width="4.375" style="3" bestFit="1" customWidth="1"/>
    <col min="69" max="90" width="5.375" style="3" bestFit="1" customWidth="1"/>
    <col min="91" max="91" width="5.25" style="3" bestFit="1" customWidth="1"/>
    <col min="92" max="16384" width="9" style="3"/>
  </cols>
  <sheetData>
    <row r="3" spans="2:10" x14ac:dyDescent="0.15">
      <c r="B3" s="136"/>
      <c r="C3" s="138" t="s">
        <v>133</v>
      </c>
      <c r="D3" s="139" t="s">
        <v>280</v>
      </c>
      <c r="E3" s="138" t="s">
        <v>134</v>
      </c>
      <c r="F3" s="138"/>
      <c r="G3" s="136" t="s">
        <v>74</v>
      </c>
      <c r="H3" s="136" t="s">
        <v>132</v>
      </c>
      <c r="I3" s="136" t="s">
        <v>187</v>
      </c>
    </row>
    <row r="4" spans="2:10" ht="19.5" customHeight="1" x14ac:dyDescent="0.15">
      <c r="B4" s="137"/>
      <c r="C4" s="138"/>
      <c r="D4" s="138"/>
      <c r="E4" s="31" t="s">
        <v>135</v>
      </c>
      <c r="F4" s="31" t="s">
        <v>394</v>
      </c>
      <c r="G4" s="137"/>
      <c r="H4" s="137"/>
      <c r="I4" s="137"/>
    </row>
    <row r="5" spans="2:10" ht="31.5" x14ac:dyDescent="0.15">
      <c r="B5" s="135" t="s">
        <v>395</v>
      </c>
      <c r="C5" s="32">
        <v>1</v>
      </c>
      <c r="D5" s="33" t="s">
        <v>79</v>
      </c>
      <c r="E5" s="34" t="s">
        <v>80</v>
      </c>
      <c r="F5" s="34" t="s">
        <v>276</v>
      </c>
      <c r="G5" s="35"/>
      <c r="H5" s="35" t="s">
        <v>136</v>
      </c>
      <c r="I5" s="35"/>
    </row>
    <row r="6" spans="2:10" ht="141.75" x14ac:dyDescent="0.15">
      <c r="B6" s="135"/>
      <c r="C6" s="32">
        <v>2</v>
      </c>
      <c r="D6" s="36" t="s">
        <v>83</v>
      </c>
      <c r="E6" s="34" t="s">
        <v>70</v>
      </c>
      <c r="F6" s="34"/>
      <c r="G6" s="35"/>
      <c r="H6" s="37" t="s">
        <v>86</v>
      </c>
      <c r="I6" s="37" t="s">
        <v>278</v>
      </c>
    </row>
    <row r="7" spans="2:10" x14ac:dyDescent="0.15">
      <c r="B7" s="135"/>
      <c r="C7" s="32">
        <v>3</v>
      </c>
      <c r="D7" s="36" t="s">
        <v>84</v>
      </c>
      <c r="E7" s="34" t="s">
        <v>70</v>
      </c>
      <c r="F7" s="34"/>
      <c r="G7" s="35" t="s">
        <v>85</v>
      </c>
      <c r="H7" s="35" t="s">
        <v>184</v>
      </c>
      <c r="I7" s="35"/>
    </row>
    <row r="8" spans="2:10" ht="47.25" x14ac:dyDescent="0.15">
      <c r="B8" s="135"/>
      <c r="C8" s="32">
        <v>4</v>
      </c>
      <c r="D8" s="36" t="s">
        <v>87</v>
      </c>
      <c r="E8" s="38" t="s">
        <v>70</v>
      </c>
      <c r="F8" s="34"/>
      <c r="G8" s="35"/>
      <c r="H8" s="37" t="s">
        <v>185</v>
      </c>
      <c r="I8" s="37" t="s">
        <v>295</v>
      </c>
    </row>
    <row r="9" spans="2:10" ht="31.5" x14ac:dyDescent="0.15">
      <c r="B9" s="135"/>
      <c r="C9" s="32">
        <v>5</v>
      </c>
      <c r="D9" s="36" t="s">
        <v>88</v>
      </c>
      <c r="E9" s="38" t="s">
        <v>70</v>
      </c>
      <c r="F9" s="34"/>
      <c r="G9" s="35"/>
      <c r="H9" s="35" t="s">
        <v>294</v>
      </c>
      <c r="I9" s="39" t="s">
        <v>293</v>
      </c>
    </row>
    <row r="10" spans="2:10" ht="141.75" x14ac:dyDescent="0.15">
      <c r="B10" s="135"/>
      <c r="C10" s="32">
        <v>6</v>
      </c>
      <c r="D10" s="36" t="s">
        <v>89</v>
      </c>
      <c r="E10" s="34" t="s">
        <v>92</v>
      </c>
      <c r="F10" s="34"/>
      <c r="G10" s="35"/>
      <c r="H10" s="37" t="s">
        <v>90</v>
      </c>
      <c r="I10" s="37" t="s">
        <v>277</v>
      </c>
      <c r="J10" s="40" t="s">
        <v>283</v>
      </c>
    </row>
    <row r="11" spans="2:10" ht="47.25" x14ac:dyDescent="0.15">
      <c r="B11" s="135"/>
      <c r="C11" s="32">
        <v>7</v>
      </c>
      <c r="D11" s="36" t="s">
        <v>91</v>
      </c>
      <c r="E11" s="34" t="s">
        <v>70</v>
      </c>
      <c r="F11" s="34"/>
      <c r="G11" s="35"/>
      <c r="H11" s="37" t="s">
        <v>93</v>
      </c>
      <c r="I11" s="37" t="s">
        <v>186</v>
      </c>
    </row>
    <row r="12" spans="2:10" ht="31.5" x14ac:dyDescent="0.15">
      <c r="B12" s="135"/>
      <c r="C12" s="41">
        <v>8</v>
      </c>
      <c r="D12" s="36" t="s">
        <v>300</v>
      </c>
      <c r="E12" s="34" t="s">
        <v>275</v>
      </c>
      <c r="F12" s="35"/>
      <c r="G12" s="35"/>
      <c r="H12" s="37" t="s">
        <v>296</v>
      </c>
      <c r="I12" s="35"/>
    </row>
    <row r="13" spans="2:10" ht="31.5" x14ac:dyDescent="0.15">
      <c r="B13" s="135"/>
      <c r="C13" s="32">
        <v>9</v>
      </c>
      <c r="D13" s="33" t="s">
        <v>81</v>
      </c>
      <c r="E13" s="34" t="s">
        <v>323</v>
      </c>
      <c r="F13" s="34" t="s">
        <v>273</v>
      </c>
      <c r="G13" s="35"/>
      <c r="H13" s="35" t="s">
        <v>137</v>
      </c>
      <c r="I13" s="35"/>
    </row>
    <row r="14" spans="2:10" x14ac:dyDescent="0.15">
      <c r="B14" s="134" t="s">
        <v>78</v>
      </c>
      <c r="C14" s="41">
        <v>1</v>
      </c>
      <c r="D14" s="42" t="s">
        <v>21</v>
      </c>
      <c r="E14" s="43" t="s">
        <v>70</v>
      </c>
      <c r="F14" s="43"/>
      <c r="G14" s="42" t="s">
        <v>305</v>
      </c>
      <c r="H14" s="42" t="s">
        <v>272</v>
      </c>
      <c r="I14" s="42"/>
    </row>
    <row r="15" spans="2:10" x14ac:dyDescent="0.15">
      <c r="B15" s="134"/>
      <c r="C15" s="43">
        <f t="shared" ref="C15:C46" si="0">+C14+1</f>
        <v>2</v>
      </c>
      <c r="D15" s="42" t="s">
        <v>22</v>
      </c>
      <c r="E15" s="43" t="s">
        <v>70</v>
      </c>
      <c r="F15" s="43"/>
      <c r="G15" s="42" t="s">
        <v>71</v>
      </c>
      <c r="H15" s="42"/>
      <c r="I15" s="42" t="s">
        <v>189</v>
      </c>
    </row>
    <row r="16" spans="2:10" x14ac:dyDescent="0.15">
      <c r="B16" s="134"/>
      <c r="C16" s="41">
        <f t="shared" si="0"/>
        <v>3</v>
      </c>
      <c r="D16" s="42" t="s">
        <v>23</v>
      </c>
      <c r="E16" s="43" t="s">
        <v>70</v>
      </c>
      <c r="F16" s="42"/>
      <c r="G16" s="42" t="s">
        <v>305</v>
      </c>
      <c r="H16" s="42" t="s">
        <v>272</v>
      </c>
      <c r="I16" s="42"/>
    </row>
    <row r="17" spans="2:9" x14ac:dyDescent="0.15">
      <c r="B17" s="134"/>
      <c r="C17" s="43">
        <f t="shared" si="0"/>
        <v>4</v>
      </c>
      <c r="D17" s="42" t="s">
        <v>24</v>
      </c>
      <c r="E17" s="43" t="s">
        <v>70</v>
      </c>
      <c r="F17" s="43"/>
      <c r="G17" s="42" t="s">
        <v>72</v>
      </c>
      <c r="H17" s="42"/>
      <c r="I17" s="42" t="s">
        <v>200</v>
      </c>
    </row>
    <row r="18" spans="2:9" x14ac:dyDescent="0.15">
      <c r="B18" s="134"/>
      <c r="C18" s="43">
        <f t="shared" si="0"/>
        <v>5</v>
      </c>
      <c r="D18" s="42" t="s">
        <v>25</v>
      </c>
      <c r="E18" s="43" t="s">
        <v>70</v>
      </c>
      <c r="F18" s="43"/>
      <c r="G18" s="42" t="s">
        <v>72</v>
      </c>
      <c r="H18" s="42"/>
      <c r="I18" s="42" t="s">
        <v>201</v>
      </c>
    </row>
    <row r="19" spans="2:9" x14ac:dyDescent="0.15">
      <c r="B19" s="134"/>
      <c r="C19" s="43">
        <f t="shared" si="0"/>
        <v>6</v>
      </c>
      <c r="D19" s="42" t="s">
        <v>26</v>
      </c>
      <c r="E19" s="43" t="s">
        <v>70</v>
      </c>
      <c r="F19" s="43"/>
      <c r="G19" s="42" t="s">
        <v>72</v>
      </c>
      <c r="H19" s="42"/>
      <c r="I19" s="42" t="s">
        <v>202</v>
      </c>
    </row>
    <row r="20" spans="2:9" x14ac:dyDescent="0.15">
      <c r="B20" s="134"/>
      <c r="C20" s="43">
        <f t="shared" si="0"/>
        <v>7</v>
      </c>
      <c r="D20" s="42" t="s">
        <v>27</v>
      </c>
      <c r="E20" s="43" t="s">
        <v>70</v>
      </c>
      <c r="F20" s="43"/>
      <c r="G20" s="42" t="s">
        <v>72</v>
      </c>
      <c r="H20" s="42"/>
      <c r="I20" s="42" t="s">
        <v>203</v>
      </c>
    </row>
    <row r="21" spans="2:9" x14ac:dyDescent="0.15">
      <c r="B21" s="134"/>
      <c r="C21" s="43">
        <f t="shared" si="0"/>
        <v>8</v>
      </c>
      <c r="D21" s="42" t="s">
        <v>28</v>
      </c>
      <c r="E21" s="43" t="s">
        <v>70</v>
      </c>
      <c r="F21" s="43"/>
      <c r="G21" s="42" t="s">
        <v>72</v>
      </c>
      <c r="H21" s="42"/>
      <c r="I21" s="42" t="s">
        <v>204</v>
      </c>
    </row>
    <row r="22" spans="2:9" x14ac:dyDescent="0.15">
      <c r="B22" s="134"/>
      <c r="C22" s="43">
        <f t="shared" si="0"/>
        <v>9</v>
      </c>
      <c r="D22" s="42" t="s">
        <v>29</v>
      </c>
      <c r="E22" s="43" t="s">
        <v>70</v>
      </c>
      <c r="F22" s="43"/>
      <c r="G22" s="42" t="s">
        <v>72</v>
      </c>
      <c r="H22" s="42"/>
      <c r="I22" s="42" t="s">
        <v>205</v>
      </c>
    </row>
    <row r="23" spans="2:9" x14ac:dyDescent="0.15">
      <c r="B23" s="134"/>
      <c r="C23" s="43">
        <f t="shared" si="0"/>
        <v>10</v>
      </c>
      <c r="D23" s="42" t="s">
        <v>30</v>
      </c>
      <c r="E23" s="43" t="s">
        <v>70</v>
      </c>
      <c r="F23" s="43"/>
      <c r="G23" s="42" t="s">
        <v>72</v>
      </c>
      <c r="H23" s="42"/>
      <c r="I23" s="42" t="s">
        <v>206</v>
      </c>
    </row>
    <row r="24" spans="2:9" ht="47.25" x14ac:dyDescent="0.15">
      <c r="B24" s="134"/>
      <c r="C24" s="43">
        <f t="shared" si="0"/>
        <v>11</v>
      </c>
      <c r="D24" s="42" t="s">
        <v>31</v>
      </c>
      <c r="E24" s="43" t="s">
        <v>70</v>
      </c>
      <c r="F24" s="43"/>
      <c r="G24" s="42" t="s">
        <v>190</v>
      </c>
      <c r="H24" s="42"/>
      <c r="I24" s="44" t="s">
        <v>207</v>
      </c>
    </row>
    <row r="25" spans="2:9" ht="47.25" x14ac:dyDescent="0.15">
      <c r="B25" s="134"/>
      <c r="C25" s="43">
        <f t="shared" si="0"/>
        <v>12</v>
      </c>
      <c r="D25" s="42" t="s">
        <v>32</v>
      </c>
      <c r="E25" s="43" t="s">
        <v>70</v>
      </c>
      <c r="F25" s="43"/>
      <c r="G25" s="42" t="s">
        <v>191</v>
      </c>
      <c r="H25" s="42"/>
      <c r="I25" s="44" t="s">
        <v>208</v>
      </c>
    </row>
    <row r="26" spans="2:9" ht="47.25" x14ac:dyDescent="0.15">
      <c r="B26" s="134"/>
      <c r="C26" s="43">
        <f t="shared" si="0"/>
        <v>13</v>
      </c>
      <c r="D26" s="45" t="s">
        <v>33</v>
      </c>
      <c r="E26" s="43" t="s">
        <v>92</v>
      </c>
      <c r="F26" s="43"/>
      <c r="G26" s="42"/>
      <c r="H26" s="42" t="s">
        <v>271</v>
      </c>
      <c r="I26" s="44" t="s">
        <v>188</v>
      </c>
    </row>
    <row r="27" spans="2:9" ht="63" x14ac:dyDescent="0.15">
      <c r="B27" s="134" t="s">
        <v>82</v>
      </c>
      <c r="C27" s="43">
        <f t="shared" si="0"/>
        <v>14</v>
      </c>
      <c r="D27" s="42" t="s">
        <v>196</v>
      </c>
      <c r="E27" s="43" t="s">
        <v>70</v>
      </c>
      <c r="F27" s="43"/>
      <c r="G27" s="42" t="s">
        <v>306</v>
      </c>
      <c r="H27" s="44" t="s">
        <v>299</v>
      </c>
      <c r="I27" s="44" t="s">
        <v>298</v>
      </c>
    </row>
    <row r="28" spans="2:9" x14ac:dyDescent="0.15">
      <c r="B28" s="134"/>
      <c r="C28" s="43">
        <f t="shared" si="0"/>
        <v>15</v>
      </c>
      <c r="D28" s="42" t="s">
        <v>197</v>
      </c>
      <c r="E28" s="43" t="s">
        <v>70</v>
      </c>
      <c r="F28" s="43"/>
      <c r="G28" s="42"/>
      <c r="H28" s="42" t="s">
        <v>374</v>
      </c>
      <c r="I28" s="42"/>
    </row>
    <row r="29" spans="2:9" x14ac:dyDescent="0.15">
      <c r="B29" s="134"/>
      <c r="C29" s="43">
        <f t="shared" si="0"/>
        <v>16</v>
      </c>
      <c r="D29" s="42" t="s">
        <v>192</v>
      </c>
      <c r="E29" s="43" t="s">
        <v>70</v>
      </c>
      <c r="F29" s="43"/>
      <c r="G29" s="42" t="s">
        <v>306</v>
      </c>
      <c r="H29" s="42" t="s">
        <v>307</v>
      </c>
      <c r="I29" s="42"/>
    </row>
    <row r="30" spans="2:9" x14ac:dyDescent="0.15">
      <c r="B30" s="134"/>
      <c r="C30" s="43">
        <f t="shared" si="0"/>
        <v>17</v>
      </c>
      <c r="D30" s="42" t="s">
        <v>193</v>
      </c>
      <c r="E30" s="43" t="s">
        <v>70</v>
      </c>
      <c r="F30" s="43"/>
      <c r="G30" s="42"/>
      <c r="H30" s="42" t="s">
        <v>375</v>
      </c>
      <c r="I30" s="42"/>
    </row>
    <row r="31" spans="2:9" x14ac:dyDescent="0.15">
      <c r="B31" s="134"/>
      <c r="C31" s="43">
        <f t="shared" si="0"/>
        <v>18</v>
      </c>
      <c r="D31" s="42" t="s">
        <v>194</v>
      </c>
      <c r="E31" s="43" t="s">
        <v>70</v>
      </c>
      <c r="F31" s="43"/>
      <c r="G31" s="42" t="s">
        <v>306</v>
      </c>
      <c r="H31" s="42" t="s">
        <v>307</v>
      </c>
      <c r="I31" s="42"/>
    </row>
    <row r="32" spans="2:9" x14ac:dyDescent="0.15">
      <c r="B32" s="134"/>
      <c r="C32" s="43">
        <f t="shared" si="0"/>
        <v>19</v>
      </c>
      <c r="D32" s="42" t="s">
        <v>195</v>
      </c>
      <c r="E32" s="43" t="s">
        <v>70</v>
      </c>
      <c r="F32" s="43"/>
      <c r="G32" s="42"/>
      <c r="H32" s="42" t="s">
        <v>376</v>
      </c>
      <c r="I32" s="42"/>
    </row>
    <row r="33" spans="2:9" x14ac:dyDescent="0.15">
      <c r="B33" s="134" t="s">
        <v>77</v>
      </c>
      <c r="C33" s="43">
        <f t="shared" si="0"/>
        <v>20</v>
      </c>
      <c r="D33" s="42" t="s">
        <v>34</v>
      </c>
      <c r="E33" s="43" t="s">
        <v>315</v>
      </c>
      <c r="F33" s="43"/>
      <c r="G33" s="42" t="s">
        <v>1131</v>
      </c>
      <c r="H33" s="42" t="s">
        <v>1132</v>
      </c>
      <c r="I33" s="42"/>
    </row>
    <row r="34" spans="2:9" x14ac:dyDescent="0.15">
      <c r="B34" s="134"/>
      <c r="C34" s="43">
        <f t="shared" si="0"/>
        <v>21</v>
      </c>
      <c r="D34" s="42" t="s">
        <v>35</v>
      </c>
      <c r="E34" s="43" t="s">
        <v>315</v>
      </c>
      <c r="F34" s="43"/>
      <c r="G34" s="42" t="s">
        <v>1131</v>
      </c>
      <c r="H34" s="42" t="s">
        <v>1132</v>
      </c>
      <c r="I34" s="42"/>
    </row>
    <row r="35" spans="2:9" x14ac:dyDescent="0.15">
      <c r="B35" s="134"/>
      <c r="C35" s="43">
        <f t="shared" si="0"/>
        <v>22</v>
      </c>
      <c r="D35" s="42" t="s">
        <v>36</v>
      </c>
      <c r="E35" s="43" t="s">
        <v>315</v>
      </c>
      <c r="F35" s="43"/>
      <c r="G35" s="42" t="s">
        <v>1131</v>
      </c>
      <c r="H35" s="42" t="s">
        <v>1132</v>
      </c>
      <c r="I35" s="42"/>
    </row>
    <row r="36" spans="2:9" x14ac:dyDescent="0.15">
      <c r="B36" s="134"/>
      <c r="C36" s="43">
        <f t="shared" si="0"/>
        <v>23</v>
      </c>
      <c r="D36" s="42" t="s">
        <v>37</v>
      </c>
      <c r="E36" s="43" t="s">
        <v>315</v>
      </c>
      <c r="F36" s="43"/>
      <c r="G36" s="42" t="s">
        <v>1131</v>
      </c>
      <c r="H36" s="42"/>
      <c r="I36" s="42"/>
    </row>
    <row r="37" spans="2:9" x14ac:dyDescent="0.15">
      <c r="B37" s="134" t="s">
        <v>76</v>
      </c>
      <c r="C37" s="43">
        <f t="shared" si="0"/>
        <v>24</v>
      </c>
      <c r="D37" s="42" t="s">
        <v>38</v>
      </c>
      <c r="E37" s="43" t="s">
        <v>70</v>
      </c>
      <c r="F37" s="42"/>
      <c r="G37" s="42" t="s">
        <v>240</v>
      </c>
      <c r="H37" s="42"/>
      <c r="I37" s="42"/>
    </row>
    <row r="38" spans="2:9" x14ac:dyDescent="0.15">
      <c r="B38" s="134"/>
      <c r="C38" s="43">
        <f t="shared" si="0"/>
        <v>25</v>
      </c>
      <c r="D38" s="42" t="s">
        <v>39</v>
      </c>
      <c r="E38" s="43" t="s">
        <v>70</v>
      </c>
      <c r="F38" s="42"/>
      <c r="G38" s="42" t="s">
        <v>241</v>
      </c>
      <c r="H38" s="42"/>
      <c r="I38" s="42"/>
    </row>
    <row r="39" spans="2:9" x14ac:dyDescent="0.15">
      <c r="B39" s="134"/>
      <c r="C39" s="43">
        <f t="shared" si="0"/>
        <v>26</v>
      </c>
      <c r="D39" s="42" t="s">
        <v>40</v>
      </c>
      <c r="E39" s="43" t="s">
        <v>70</v>
      </c>
      <c r="F39" s="42"/>
      <c r="G39" s="42" t="s">
        <v>242</v>
      </c>
      <c r="H39" s="42"/>
      <c r="I39" s="42"/>
    </row>
    <row r="40" spans="2:9" x14ac:dyDescent="0.15">
      <c r="B40" s="134"/>
      <c r="C40" s="43">
        <f t="shared" si="0"/>
        <v>27</v>
      </c>
      <c r="D40" s="42" t="s">
        <v>41</v>
      </c>
      <c r="E40" s="43" t="s">
        <v>70</v>
      </c>
      <c r="F40" s="42"/>
      <c r="G40" s="42" t="s">
        <v>243</v>
      </c>
      <c r="H40" s="42"/>
      <c r="I40" s="42"/>
    </row>
    <row r="41" spans="2:9" x14ac:dyDescent="0.15">
      <c r="B41" s="134"/>
      <c r="C41" s="43">
        <f t="shared" si="0"/>
        <v>28</v>
      </c>
      <c r="D41" s="42" t="s">
        <v>42</v>
      </c>
      <c r="E41" s="43" t="s">
        <v>70</v>
      </c>
      <c r="F41" s="42"/>
      <c r="G41" s="42" t="s">
        <v>244</v>
      </c>
      <c r="H41" s="42"/>
      <c r="I41" s="42"/>
    </row>
    <row r="42" spans="2:9" x14ac:dyDescent="0.15">
      <c r="B42" s="134"/>
      <c r="C42" s="43">
        <f t="shared" si="0"/>
        <v>29</v>
      </c>
      <c r="D42" s="42" t="s">
        <v>43</v>
      </c>
      <c r="E42" s="43" t="s">
        <v>70</v>
      </c>
      <c r="F42" s="42"/>
      <c r="G42" s="42" t="s">
        <v>245</v>
      </c>
      <c r="H42" s="42"/>
      <c r="I42" s="42"/>
    </row>
    <row r="43" spans="2:9" x14ac:dyDescent="0.15">
      <c r="B43" s="134"/>
      <c r="C43" s="43">
        <f t="shared" si="0"/>
        <v>30</v>
      </c>
      <c r="D43" s="42" t="s">
        <v>44</v>
      </c>
      <c r="E43" s="43" t="s">
        <v>70</v>
      </c>
      <c r="F43" s="42"/>
      <c r="G43" s="42" t="s">
        <v>246</v>
      </c>
      <c r="H43" s="42"/>
      <c r="I43" s="42"/>
    </row>
    <row r="44" spans="2:9" x14ac:dyDescent="0.15">
      <c r="B44" s="134"/>
      <c r="C44" s="43">
        <f t="shared" si="0"/>
        <v>31</v>
      </c>
      <c r="D44" s="42" t="s">
        <v>45</v>
      </c>
      <c r="E44" s="43" t="s">
        <v>70</v>
      </c>
      <c r="F44" s="42"/>
      <c r="G44" s="42" t="s">
        <v>247</v>
      </c>
      <c r="H44" s="42"/>
      <c r="I44" s="42"/>
    </row>
    <row r="45" spans="2:9" x14ac:dyDescent="0.15">
      <c r="B45" s="134"/>
      <c r="C45" s="43">
        <f t="shared" si="0"/>
        <v>32</v>
      </c>
      <c r="D45" s="42" t="s">
        <v>46</v>
      </c>
      <c r="E45" s="43" t="s">
        <v>70</v>
      </c>
      <c r="F45" s="42"/>
      <c r="G45" s="42" t="s">
        <v>248</v>
      </c>
      <c r="H45" s="42"/>
      <c r="I45" s="42"/>
    </row>
    <row r="46" spans="2:9" x14ac:dyDescent="0.15">
      <c r="B46" s="134"/>
      <c r="C46" s="43">
        <f t="shared" si="0"/>
        <v>33</v>
      </c>
      <c r="D46" s="42" t="s">
        <v>47</v>
      </c>
      <c r="E46" s="43" t="s">
        <v>70</v>
      </c>
      <c r="F46" s="42"/>
      <c r="G46" s="42" t="s">
        <v>249</v>
      </c>
      <c r="H46" s="42"/>
      <c r="I46" s="42"/>
    </row>
    <row r="47" spans="2:9" x14ac:dyDescent="0.15">
      <c r="B47" s="134"/>
      <c r="C47" s="43">
        <f t="shared" ref="C47:C78" si="1">+C46+1</f>
        <v>34</v>
      </c>
      <c r="D47" s="42" t="s">
        <v>48</v>
      </c>
      <c r="E47" s="43" t="s">
        <v>70</v>
      </c>
      <c r="F47" s="42"/>
      <c r="G47" s="42" t="s">
        <v>250</v>
      </c>
      <c r="H47" s="42"/>
      <c r="I47" s="42"/>
    </row>
    <row r="48" spans="2:9" x14ac:dyDescent="0.15">
      <c r="B48" s="134"/>
      <c r="C48" s="43">
        <f t="shared" si="1"/>
        <v>35</v>
      </c>
      <c r="D48" s="42" t="s">
        <v>49</v>
      </c>
      <c r="E48" s="43" t="s">
        <v>70</v>
      </c>
      <c r="F48" s="42"/>
      <c r="G48" s="42" t="s">
        <v>251</v>
      </c>
      <c r="H48" s="42"/>
      <c r="I48" s="42"/>
    </row>
    <row r="49" spans="2:9" x14ac:dyDescent="0.15">
      <c r="B49" s="134"/>
      <c r="C49" s="43">
        <f t="shared" si="1"/>
        <v>36</v>
      </c>
      <c r="D49" s="42" t="s">
        <v>50</v>
      </c>
      <c r="E49" s="43" t="s">
        <v>70</v>
      </c>
      <c r="F49" s="42"/>
      <c r="G49" s="42" t="s">
        <v>252</v>
      </c>
      <c r="H49" s="42"/>
      <c r="I49" s="42"/>
    </row>
    <row r="50" spans="2:9" x14ac:dyDescent="0.15">
      <c r="B50" s="134"/>
      <c r="C50" s="43">
        <f t="shared" si="1"/>
        <v>37</v>
      </c>
      <c r="D50" s="42" t="s">
        <v>51</v>
      </c>
      <c r="E50" s="43" t="s">
        <v>70</v>
      </c>
      <c r="F50" s="42"/>
      <c r="G50" s="42" t="s">
        <v>253</v>
      </c>
      <c r="H50" s="42"/>
      <c r="I50" s="42"/>
    </row>
    <row r="51" spans="2:9" x14ac:dyDescent="0.15">
      <c r="B51" s="134"/>
      <c r="C51" s="43">
        <f t="shared" si="1"/>
        <v>38</v>
      </c>
      <c r="D51" s="42" t="s">
        <v>52</v>
      </c>
      <c r="E51" s="43" t="s">
        <v>70</v>
      </c>
      <c r="F51" s="42"/>
      <c r="G51" s="42" t="s">
        <v>254</v>
      </c>
      <c r="H51" s="42"/>
      <c r="I51" s="42"/>
    </row>
    <row r="52" spans="2:9" x14ac:dyDescent="0.15">
      <c r="B52" s="134"/>
      <c r="C52" s="43">
        <f t="shared" si="1"/>
        <v>39</v>
      </c>
      <c r="D52" s="42" t="s">
        <v>53</v>
      </c>
      <c r="E52" s="43" t="s">
        <v>70</v>
      </c>
      <c r="F52" s="42"/>
      <c r="G52" s="42" t="s">
        <v>255</v>
      </c>
      <c r="H52" s="42"/>
      <c r="I52" s="42"/>
    </row>
    <row r="53" spans="2:9" x14ac:dyDescent="0.15">
      <c r="B53" s="134"/>
      <c r="C53" s="43">
        <f t="shared" si="1"/>
        <v>40</v>
      </c>
      <c r="D53" s="42" t="s">
        <v>54</v>
      </c>
      <c r="E53" s="43" t="s">
        <v>70</v>
      </c>
      <c r="F53" s="42"/>
      <c r="G53" s="42" t="s">
        <v>256</v>
      </c>
      <c r="H53" s="42"/>
      <c r="I53" s="42"/>
    </row>
    <row r="54" spans="2:9" x14ac:dyDescent="0.15">
      <c r="B54" s="134"/>
      <c r="C54" s="43">
        <f t="shared" si="1"/>
        <v>41</v>
      </c>
      <c r="D54" s="42" t="s">
        <v>55</v>
      </c>
      <c r="E54" s="43" t="s">
        <v>70</v>
      </c>
      <c r="F54" s="42"/>
      <c r="G54" s="42" t="s">
        <v>257</v>
      </c>
      <c r="H54" s="42"/>
      <c r="I54" s="42"/>
    </row>
    <row r="55" spans="2:9" x14ac:dyDescent="0.15">
      <c r="B55" s="134"/>
      <c r="C55" s="43">
        <f t="shared" si="1"/>
        <v>42</v>
      </c>
      <c r="D55" s="42" t="s">
        <v>56</v>
      </c>
      <c r="E55" s="43" t="s">
        <v>70</v>
      </c>
      <c r="F55" s="42"/>
      <c r="G55" s="42" t="s">
        <v>258</v>
      </c>
      <c r="H55" s="42"/>
      <c r="I55" s="42"/>
    </row>
    <row r="56" spans="2:9" x14ac:dyDescent="0.15">
      <c r="B56" s="134"/>
      <c r="C56" s="43">
        <f t="shared" si="1"/>
        <v>43</v>
      </c>
      <c r="D56" s="42" t="s">
        <v>57</v>
      </c>
      <c r="E56" s="43" t="s">
        <v>70</v>
      </c>
      <c r="F56" s="42"/>
      <c r="G56" s="42" t="s">
        <v>259</v>
      </c>
      <c r="H56" s="42"/>
      <c r="I56" s="42"/>
    </row>
    <row r="57" spans="2:9" x14ac:dyDescent="0.15">
      <c r="B57" s="134"/>
      <c r="C57" s="43">
        <f t="shared" si="1"/>
        <v>44</v>
      </c>
      <c r="D57" s="42" t="s">
        <v>58</v>
      </c>
      <c r="E57" s="43" t="s">
        <v>70</v>
      </c>
      <c r="F57" s="42"/>
      <c r="G57" s="42" t="s">
        <v>260</v>
      </c>
      <c r="H57" s="42"/>
      <c r="I57" s="42"/>
    </row>
    <row r="58" spans="2:9" x14ac:dyDescent="0.15">
      <c r="B58" s="134"/>
      <c r="C58" s="43">
        <f t="shared" si="1"/>
        <v>45</v>
      </c>
      <c r="D58" s="42" t="s">
        <v>59</v>
      </c>
      <c r="E58" s="43" t="s">
        <v>70</v>
      </c>
      <c r="F58" s="42"/>
      <c r="G58" s="42" t="s">
        <v>261</v>
      </c>
      <c r="H58" s="42"/>
      <c r="I58" s="42"/>
    </row>
    <row r="59" spans="2:9" x14ac:dyDescent="0.15">
      <c r="B59" s="134"/>
      <c r="C59" s="43">
        <f t="shared" si="1"/>
        <v>46</v>
      </c>
      <c r="D59" s="42" t="s">
        <v>60</v>
      </c>
      <c r="E59" s="43" t="s">
        <v>70</v>
      </c>
      <c r="F59" s="42"/>
      <c r="G59" s="42" t="s">
        <v>262</v>
      </c>
      <c r="H59" s="42"/>
      <c r="I59" s="42"/>
    </row>
    <row r="60" spans="2:9" x14ac:dyDescent="0.15">
      <c r="B60" s="134"/>
      <c r="C60" s="43">
        <f t="shared" si="1"/>
        <v>47</v>
      </c>
      <c r="D60" s="42" t="s">
        <v>61</v>
      </c>
      <c r="E60" s="43" t="s">
        <v>70</v>
      </c>
      <c r="F60" s="42"/>
      <c r="G60" s="42" t="s">
        <v>263</v>
      </c>
      <c r="H60" s="42"/>
      <c r="I60" s="42"/>
    </row>
    <row r="61" spans="2:9" x14ac:dyDescent="0.15">
      <c r="B61" s="134"/>
      <c r="C61" s="43">
        <f t="shared" si="1"/>
        <v>48</v>
      </c>
      <c r="D61" s="42" t="s">
        <v>62</v>
      </c>
      <c r="E61" s="43" t="s">
        <v>70</v>
      </c>
      <c r="F61" s="42"/>
      <c r="G61" s="42" t="s">
        <v>264</v>
      </c>
      <c r="H61" s="42"/>
      <c r="I61" s="42"/>
    </row>
    <row r="62" spans="2:9" x14ac:dyDescent="0.15">
      <c r="B62" s="134"/>
      <c r="C62" s="43">
        <f t="shared" si="1"/>
        <v>49</v>
      </c>
      <c r="D62" s="42" t="s">
        <v>63</v>
      </c>
      <c r="E62" s="43" t="s">
        <v>70</v>
      </c>
      <c r="F62" s="42"/>
      <c r="G62" s="42" t="s">
        <v>265</v>
      </c>
      <c r="H62" s="42"/>
      <c r="I62" s="42"/>
    </row>
    <row r="63" spans="2:9" x14ac:dyDescent="0.15">
      <c r="B63" s="134"/>
      <c r="C63" s="43">
        <f t="shared" si="1"/>
        <v>50</v>
      </c>
      <c r="D63" s="42" t="s">
        <v>64</v>
      </c>
      <c r="E63" s="43" t="s">
        <v>70</v>
      </c>
      <c r="F63" s="42"/>
      <c r="G63" s="42" t="s">
        <v>266</v>
      </c>
      <c r="H63" s="42"/>
      <c r="I63" s="42"/>
    </row>
    <row r="64" spans="2:9" x14ac:dyDescent="0.15">
      <c r="B64" s="134"/>
      <c r="C64" s="43">
        <f t="shared" si="1"/>
        <v>51</v>
      </c>
      <c r="D64" s="42" t="s">
        <v>65</v>
      </c>
      <c r="E64" s="43" t="s">
        <v>70</v>
      </c>
      <c r="F64" s="42"/>
      <c r="G64" s="42" t="s">
        <v>267</v>
      </c>
      <c r="H64" s="42"/>
      <c r="I64" s="42"/>
    </row>
    <row r="65" spans="2:9" x14ac:dyDescent="0.15">
      <c r="B65" s="134"/>
      <c r="C65" s="43">
        <f t="shared" si="1"/>
        <v>52</v>
      </c>
      <c r="D65" s="42" t="s">
        <v>66</v>
      </c>
      <c r="E65" s="43" t="s">
        <v>70</v>
      </c>
      <c r="F65" s="42"/>
      <c r="G65" s="42" t="s">
        <v>268</v>
      </c>
      <c r="H65" s="42"/>
      <c r="I65" s="42"/>
    </row>
    <row r="66" spans="2:9" x14ac:dyDescent="0.15">
      <c r="B66" s="134"/>
      <c r="C66" s="43">
        <f t="shared" si="1"/>
        <v>53</v>
      </c>
      <c r="D66" s="42" t="s">
        <v>67</v>
      </c>
      <c r="E66" s="43" t="s">
        <v>70</v>
      </c>
      <c r="F66" s="42"/>
      <c r="G66" s="42" t="s">
        <v>269</v>
      </c>
      <c r="H66" s="42"/>
      <c r="I66" s="42"/>
    </row>
    <row r="67" spans="2:9" x14ac:dyDescent="0.15">
      <c r="B67" s="134"/>
      <c r="C67" s="43">
        <f t="shared" si="1"/>
        <v>54</v>
      </c>
      <c r="D67" s="42" t="s">
        <v>68</v>
      </c>
      <c r="E67" s="43" t="s">
        <v>70</v>
      </c>
      <c r="F67" s="42"/>
      <c r="G67" s="42" t="s">
        <v>270</v>
      </c>
      <c r="H67" s="42"/>
      <c r="I67" s="42"/>
    </row>
    <row r="68" spans="2:9" x14ac:dyDescent="0.15">
      <c r="B68" s="134"/>
      <c r="C68" s="43">
        <f t="shared" si="1"/>
        <v>55</v>
      </c>
      <c r="D68" s="42" t="s">
        <v>69</v>
      </c>
      <c r="E68" s="43" t="s">
        <v>70</v>
      </c>
      <c r="F68" s="43"/>
      <c r="G68" s="42"/>
      <c r="H68" s="42" t="s">
        <v>73</v>
      </c>
      <c r="I68" s="46" t="s">
        <v>125</v>
      </c>
    </row>
    <row r="69" spans="2:9" x14ac:dyDescent="0.15">
      <c r="B69" s="134" t="s">
        <v>75</v>
      </c>
      <c r="C69" s="47">
        <f t="shared" si="1"/>
        <v>56</v>
      </c>
      <c r="D69" s="48" t="s">
        <v>38</v>
      </c>
      <c r="E69" s="43" t="s">
        <v>70</v>
      </c>
      <c r="F69" s="43"/>
      <c r="G69" s="42"/>
      <c r="H69" s="42" t="s">
        <v>209</v>
      </c>
      <c r="I69" s="46" t="s">
        <v>122</v>
      </c>
    </row>
    <row r="70" spans="2:9" x14ac:dyDescent="0.15">
      <c r="B70" s="134"/>
      <c r="C70" s="47">
        <f t="shared" si="1"/>
        <v>57</v>
      </c>
      <c r="D70" s="48" t="s">
        <v>39</v>
      </c>
      <c r="E70" s="43" t="s">
        <v>70</v>
      </c>
      <c r="F70" s="43"/>
      <c r="G70" s="42"/>
      <c r="H70" s="42" t="s">
        <v>210</v>
      </c>
      <c r="I70" s="46" t="s">
        <v>123</v>
      </c>
    </row>
    <row r="71" spans="2:9" x14ac:dyDescent="0.15">
      <c r="B71" s="134"/>
      <c r="C71" s="47">
        <f t="shared" si="1"/>
        <v>58</v>
      </c>
      <c r="D71" s="48" t="s">
        <v>40</v>
      </c>
      <c r="E71" s="43" t="s">
        <v>70</v>
      </c>
      <c r="F71" s="43"/>
      <c r="G71" s="42"/>
      <c r="H71" s="42" t="s">
        <v>211</v>
      </c>
      <c r="I71" s="46" t="s">
        <v>124</v>
      </c>
    </row>
    <row r="72" spans="2:9" x14ac:dyDescent="0.15">
      <c r="B72" s="134"/>
      <c r="C72" s="47">
        <f t="shared" si="1"/>
        <v>59</v>
      </c>
      <c r="D72" s="48" t="s">
        <v>41</v>
      </c>
      <c r="E72" s="43" t="s">
        <v>70</v>
      </c>
      <c r="F72" s="43"/>
      <c r="G72" s="42"/>
      <c r="H72" s="42" t="s">
        <v>212</v>
      </c>
      <c r="I72" s="46" t="s">
        <v>94</v>
      </c>
    </row>
    <row r="73" spans="2:9" x14ac:dyDescent="0.15">
      <c r="B73" s="134"/>
      <c r="C73" s="47">
        <f t="shared" si="1"/>
        <v>60</v>
      </c>
      <c r="D73" s="48" t="s">
        <v>42</v>
      </c>
      <c r="E73" s="43" t="s">
        <v>70</v>
      </c>
      <c r="F73" s="43"/>
      <c r="G73" s="42"/>
      <c r="H73" s="42" t="s">
        <v>213</v>
      </c>
      <c r="I73" s="46" t="s">
        <v>95</v>
      </c>
    </row>
    <row r="74" spans="2:9" x14ac:dyDescent="0.15">
      <c r="B74" s="134"/>
      <c r="C74" s="47">
        <f t="shared" si="1"/>
        <v>61</v>
      </c>
      <c r="D74" s="48" t="s">
        <v>43</v>
      </c>
      <c r="E74" s="43" t="s">
        <v>70</v>
      </c>
      <c r="F74" s="43"/>
      <c r="G74" s="42"/>
      <c r="H74" s="42" t="s">
        <v>214</v>
      </c>
      <c r="I74" s="46" t="s">
        <v>96</v>
      </c>
    </row>
    <row r="75" spans="2:9" x14ac:dyDescent="0.15">
      <c r="B75" s="134"/>
      <c r="C75" s="47">
        <f t="shared" si="1"/>
        <v>62</v>
      </c>
      <c r="D75" s="48" t="s">
        <v>44</v>
      </c>
      <c r="E75" s="43" t="s">
        <v>70</v>
      </c>
      <c r="F75" s="43"/>
      <c r="G75" s="42"/>
      <c r="H75" s="42" t="s">
        <v>215</v>
      </c>
      <c r="I75" s="46" t="s">
        <v>97</v>
      </c>
    </row>
    <row r="76" spans="2:9" x14ac:dyDescent="0.15">
      <c r="B76" s="134"/>
      <c r="C76" s="47">
        <f t="shared" si="1"/>
        <v>63</v>
      </c>
      <c r="D76" s="48" t="s">
        <v>45</v>
      </c>
      <c r="E76" s="43" t="s">
        <v>70</v>
      </c>
      <c r="F76" s="43"/>
      <c r="G76" s="42"/>
      <c r="H76" s="42" t="s">
        <v>216</v>
      </c>
      <c r="I76" s="46" t="s">
        <v>98</v>
      </c>
    </row>
    <row r="77" spans="2:9" x14ac:dyDescent="0.15">
      <c r="B77" s="134"/>
      <c r="C77" s="47">
        <f t="shared" si="1"/>
        <v>64</v>
      </c>
      <c r="D77" s="48" t="s">
        <v>46</v>
      </c>
      <c r="E77" s="43" t="s">
        <v>70</v>
      </c>
      <c r="F77" s="43"/>
      <c r="G77" s="42"/>
      <c r="H77" s="42" t="s">
        <v>217</v>
      </c>
      <c r="I77" s="46" t="s">
        <v>99</v>
      </c>
    </row>
    <row r="78" spans="2:9" x14ac:dyDescent="0.15">
      <c r="B78" s="134"/>
      <c r="C78" s="47">
        <f t="shared" si="1"/>
        <v>65</v>
      </c>
      <c r="D78" s="48" t="s">
        <v>47</v>
      </c>
      <c r="E78" s="43" t="s">
        <v>70</v>
      </c>
      <c r="F78" s="43"/>
      <c r="G78" s="42"/>
      <c r="H78" s="42" t="s">
        <v>218</v>
      </c>
      <c r="I78" s="46" t="s">
        <v>100</v>
      </c>
    </row>
    <row r="79" spans="2:9" x14ac:dyDescent="0.15">
      <c r="B79" s="134"/>
      <c r="C79" s="47">
        <f t="shared" ref="C79:C100" si="2">+C78+1</f>
        <v>66</v>
      </c>
      <c r="D79" s="48" t="s">
        <v>48</v>
      </c>
      <c r="E79" s="43" t="s">
        <v>70</v>
      </c>
      <c r="F79" s="43"/>
      <c r="G79" s="42"/>
      <c r="H79" s="42" t="s">
        <v>219</v>
      </c>
      <c r="I79" s="46" t="s">
        <v>101</v>
      </c>
    </row>
    <row r="80" spans="2:9" x14ac:dyDescent="0.15">
      <c r="B80" s="134"/>
      <c r="C80" s="47">
        <f t="shared" si="2"/>
        <v>67</v>
      </c>
      <c r="D80" s="48" t="s">
        <v>49</v>
      </c>
      <c r="E80" s="43" t="s">
        <v>70</v>
      </c>
      <c r="F80" s="43"/>
      <c r="G80" s="42"/>
      <c r="H80" s="42" t="s">
        <v>220</v>
      </c>
      <c r="I80" s="46" t="s">
        <v>102</v>
      </c>
    </row>
    <row r="81" spans="2:9" x14ac:dyDescent="0.15">
      <c r="B81" s="134"/>
      <c r="C81" s="47">
        <f t="shared" si="2"/>
        <v>68</v>
      </c>
      <c r="D81" s="48" t="s">
        <v>50</v>
      </c>
      <c r="E81" s="43" t="s">
        <v>70</v>
      </c>
      <c r="F81" s="43"/>
      <c r="G81" s="42"/>
      <c r="H81" s="42" t="s">
        <v>221</v>
      </c>
      <c r="I81" s="46" t="s">
        <v>103</v>
      </c>
    </row>
    <row r="82" spans="2:9" x14ac:dyDescent="0.15">
      <c r="B82" s="134"/>
      <c r="C82" s="47">
        <f t="shared" si="2"/>
        <v>69</v>
      </c>
      <c r="D82" s="48" t="s">
        <v>51</v>
      </c>
      <c r="E82" s="43" t="s">
        <v>70</v>
      </c>
      <c r="F82" s="43"/>
      <c r="G82" s="42"/>
      <c r="H82" s="42" t="s">
        <v>222</v>
      </c>
      <c r="I82" s="46" t="s">
        <v>104</v>
      </c>
    </row>
    <row r="83" spans="2:9" x14ac:dyDescent="0.15">
      <c r="B83" s="134"/>
      <c r="C83" s="47">
        <f t="shared" si="2"/>
        <v>70</v>
      </c>
      <c r="D83" s="48" t="s">
        <v>52</v>
      </c>
      <c r="E83" s="43" t="s">
        <v>70</v>
      </c>
      <c r="F83" s="43"/>
      <c r="G83" s="42"/>
      <c r="H83" s="42" t="s">
        <v>223</v>
      </c>
      <c r="I83" s="46" t="s">
        <v>105</v>
      </c>
    </row>
    <row r="84" spans="2:9" x14ac:dyDescent="0.15">
      <c r="B84" s="134"/>
      <c r="C84" s="47">
        <f t="shared" si="2"/>
        <v>71</v>
      </c>
      <c r="D84" s="48" t="s">
        <v>53</v>
      </c>
      <c r="E84" s="43" t="s">
        <v>70</v>
      </c>
      <c r="F84" s="43"/>
      <c r="G84" s="42"/>
      <c r="H84" s="42" t="s">
        <v>224</v>
      </c>
      <c r="I84" s="46" t="s">
        <v>106</v>
      </c>
    </row>
    <row r="85" spans="2:9" x14ac:dyDescent="0.15">
      <c r="B85" s="134"/>
      <c r="C85" s="47">
        <f t="shared" si="2"/>
        <v>72</v>
      </c>
      <c r="D85" s="48" t="s">
        <v>54</v>
      </c>
      <c r="E85" s="43" t="s">
        <v>70</v>
      </c>
      <c r="F85" s="43"/>
      <c r="G85" s="42"/>
      <c r="H85" s="42" t="s">
        <v>225</v>
      </c>
      <c r="I85" s="46" t="s">
        <v>107</v>
      </c>
    </row>
    <row r="86" spans="2:9" x14ac:dyDescent="0.15">
      <c r="B86" s="134"/>
      <c r="C86" s="47">
        <f t="shared" si="2"/>
        <v>73</v>
      </c>
      <c r="D86" s="48" t="s">
        <v>55</v>
      </c>
      <c r="E86" s="43" t="s">
        <v>70</v>
      </c>
      <c r="F86" s="43"/>
      <c r="G86" s="42"/>
      <c r="H86" s="42" t="s">
        <v>226</v>
      </c>
      <c r="I86" s="46" t="s">
        <v>108</v>
      </c>
    </row>
    <row r="87" spans="2:9" x14ac:dyDescent="0.15">
      <c r="B87" s="134"/>
      <c r="C87" s="47">
        <f t="shared" si="2"/>
        <v>74</v>
      </c>
      <c r="D87" s="48" t="s">
        <v>56</v>
      </c>
      <c r="E87" s="43" t="s">
        <v>70</v>
      </c>
      <c r="F87" s="43"/>
      <c r="G87" s="42"/>
      <c r="H87" s="42" t="s">
        <v>227</v>
      </c>
      <c r="I87" s="46" t="s">
        <v>109</v>
      </c>
    </row>
    <row r="88" spans="2:9" x14ac:dyDescent="0.15">
      <c r="B88" s="134"/>
      <c r="C88" s="47">
        <f t="shared" si="2"/>
        <v>75</v>
      </c>
      <c r="D88" s="48" t="s">
        <v>57</v>
      </c>
      <c r="E88" s="43" t="s">
        <v>70</v>
      </c>
      <c r="F88" s="43"/>
      <c r="G88" s="42"/>
      <c r="H88" s="42" t="s">
        <v>228</v>
      </c>
      <c r="I88" s="46" t="s">
        <v>110</v>
      </c>
    </row>
    <row r="89" spans="2:9" x14ac:dyDescent="0.15">
      <c r="B89" s="134"/>
      <c r="C89" s="47">
        <f t="shared" si="2"/>
        <v>76</v>
      </c>
      <c r="D89" s="48" t="s">
        <v>58</v>
      </c>
      <c r="E89" s="43" t="s">
        <v>70</v>
      </c>
      <c r="F89" s="43"/>
      <c r="G89" s="42"/>
      <c r="H89" s="42" t="s">
        <v>229</v>
      </c>
      <c r="I89" s="46" t="s">
        <v>111</v>
      </c>
    </row>
    <row r="90" spans="2:9" x14ac:dyDescent="0.15">
      <c r="B90" s="134"/>
      <c r="C90" s="47">
        <f t="shared" si="2"/>
        <v>77</v>
      </c>
      <c r="D90" s="48" t="s">
        <v>59</v>
      </c>
      <c r="E90" s="43" t="s">
        <v>70</v>
      </c>
      <c r="F90" s="43"/>
      <c r="G90" s="42"/>
      <c r="H90" s="42" t="s">
        <v>230</v>
      </c>
      <c r="I90" s="46" t="s">
        <v>112</v>
      </c>
    </row>
    <row r="91" spans="2:9" x14ac:dyDescent="0.15">
      <c r="B91" s="134"/>
      <c r="C91" s="47">
        <f t="shared" si="2"/>
        <v>78</v>
      </c>
      <c r="D91" s="48" t="s">
        <v>60</v>
      </c>
      <c r="E91" s="43" t="s">
        <v>70</v>
      </c>
      <c r="F91" s="43"/>
      <c r="G91" s="42"/>
      <c r="H91" s="42" t="s">
        <v>231</v>
      </c>
      <c r="I91" s="46" t="s">
        <v>113</v>
      </c>
    </row>
    <row r="92" spans="2:9" x14ac:dyDescent="0.15">
      <c r="B92" s="134"/>
      <c r="C92" s="47">
        <f t="shared" si="2"/>
        <v>79</v>
      </c>
      <c r="D92" s="48" t="s">
        <v>61</v>
      </c>
      <c r="E92" s="43" t="s">
        <v>70</v>
      </c>
      <c r="F92" s="43"/>
      <c r="G92" s="42"/>
      <c r="H92" s="42" t="s">
        <v>232</v>
      </c>
      <c r="I92" s="46" t="s">
        <v>114</v>
      </c>
    </row>
    <row r="93" spans="2:9" x14ac:dyDescent="0.15">
      <c r="B93" s="134"/>
      <c r="C93" s="47">
        <f t="shared" si="2"/>
        <v>80</v>
      </c>
      <c r="D93" s="48" t="s">
        <v>62</v>
      </c>
      <c r="E93" s="43" t="s">
        <v>70</v>
      </c>
      <c r="F93" s="43"/>
      <c r="G93" s="42"/>
      <c r="H93" s="42" t="s">
        <v>233</v>
      </c>
      <c r="I93" s="46" t="s">
        <v>115</v>
      </c>
    </row>
    <row r="94" spans="2:9" x14ac:dyDescent="0.15">
      <c r="B94" s="134"/>
      <c r="C94" s="47">
        <f t="shared" si="2"/>
        <v>81</v>
      </c>
      <c r="D94" s="48" t="s">
        <v>63</v>
      </c>
      <c r="E94" s="43" t="s">
        <v>70</v>
      </c>
      <c r="F94" s="43"/>
      <c r="G94" s="42"/>
      <c r="H94" s="42" t="s">
        <v>234</v>
      </c>
      <c r="I94" s="46" t="s">
        <v>116</v>
      </c>
    </row>
    <row r="95" spans="2:9" x14ac:dyDescent="0.15">
      <c r="B95" s="134"/>
      <c r="C95" s="47">
        <f t="shared" si="2"/>
        <v>82</v>
      </c>
      <c r="D95" s="48" t="s">
        <v>64</v>
      </c>
      <c r="E95" s="43" t="s">
        <v>70</v>
      </c>
      <c r="F95" s="43"/>
      <c r="G95" s="42"/>
      <c r="H95" s="42" t="s">
        <v>235</v>
      </c>
      <c r="I95" s="46" t="s">
        <v>117</v>
      </c>
    </row>
    <row r="96" spans="2:9" x14ac:dyDescent="0.15">
      <c r="B96" s="134"/>
      <c r="C96" s="47">
        <f t="shared" si="2"/>
        <v>83</v>
      </c>
      <c r="D96" s="48" t="s">
        <v>65</v>
      </c>
      <c r="E96" s="43" t="s">
        <v>70</v>
      </c>
      <c r="F96" s="43"/>
      <c r="G96" s="42"/>
      <c r="H96" s="42" t="s">
        <v>236</v>
      </c>
      <c r="I96" s="46" t="s">
        <v>118</v>
      </c>
    </row>
    <row r="97" spans="2:9" x14ac:dyDescent="0.15">
      <c r="B97" s="134"/>
      <c r="C97" s="47">
        <f t="shared" si="2"/>
        <v>84</v>
      </c>
      <c r="D97" s="48" t="s">
        <v>66</v>
      </c>
      <c r="E97" s="43" t="s">
        <v>70</v>
      </c>
      <c r="F97" s="43"/>
      <c r="G97" s="42"/>
      <c r="H97" s="42" t="s">
        <v>237</v>
      </c>
      <c r="I97" s="46" t="s">
        <v>119</v>
      </c>
    </row>
    <row r="98" spans="2:9" x14ac:dyDescent="0.15">
      <c r="B98" s="134"/>
      <c r="C98" s="47">
        <f t="shared" si="2"/>
        <v>85</v>
      </c>
      <c r="D98" s="48" t="s">
        <v>67</v>
      </c>
      <c r="E98" s="43" t="s">
        <v>70</v>
      </c>
      <c r="F98" s="43"/>
      <c r="G98" s="42"/>
      <c r="H98" s="42" t="s">
        <v>238</v>
      </c>
      <c r="I98" s="46" t="s">
        <v>120</v>
      </c>
    </row>
    <row r="99" spans="2:9" x14ac:dyDescent="0.15">
      <c r="B99" s="134"/>
      <c r="C99" s="47">
        <f t="shared" si="2"/>
        <v>86</v>
      </c>
      <c r="D99" s="48" t="s">
        <v>68</v>
      </c>
      <c r="E99" s="43" t="s">
        <v>70</v>
      </c>
      <c r="F99" s="43"/>
      <c r="G99" s="42"/>
      <c r="H99" s="42" t="s">
        <v>239</v>
      </c>
      <c r="I99" s="46" t="s">
        <v>121</v>
      </c>
    </row>
    <row r="100" spans="2:9" x14ac:dyDescent="0.15">
      <c r="B100" s="134"/>
      <c r="C100" s="47">
        <f t="shared" si="2"/>
        <v>87</v>
      </c>
      <c r="D100" s="48" t="s">
        <v>69</v>
      </c>
      <c r="E100" s="43" t="s">
        <v>70</v>
      </c>
      <c r="F100" s="43"/>
      <c r="G100" s="42"/>
      <c r="H100" s="42" t="s">
        <v>127</v>
      </c>
      <c r="I100" s="49" t="s">
        <v>126</v>
      </c>
    </row>
    <row r="102" spans="2:9" x14ac:dyDescent="0.15">
      <c r="B102" s="3" t="s">
        <v>279</v>
      </c>
    </row>
    <row r="105" spans="2:9" x14ac:dyDescent="0.15">
      <c r="B105" s="34"/>
      <c r="C105" s="3" t="s">
        <v>281</v>
      </c>
    </row>
    <row r="106" spans="2:9" x14ac:dyDescent="0.15">
      <c r="B106" s="42"/>
      <c r="C106" s="3" t="s">
        <v>282</v>
      </c>
    </row>
  </sheetData>
  <mergeCells count="13">
    <mergeCell ref="B69:B100"/>
    <mergeCell ref="B5:B13"/>
    <mergeCell ref="I3:I4"/>
    <mergeCell ref="B3:B4"/>
    <mergeCell ref="B14:B26"/>
    <mergeCell ref="B27:B32"/>
    <mergeCell ref="B33:B36"/>
    <mergeCell ref="B37:B68"/>
    <mergeCell ref="G3:G4"/>
    <mergeCell ref="H3:H4"/>
    <mergeCell ref="E3:F3"/>
    <mergeCell ref="D3:D4"/>
    <mergeCell ref="C3:C4"/>
  </mergeCells>
  <phoneticPr fontId="1"/>
  <pageMargins left="0.25" right="0.25" top="0.75" bottom="0.75" header="0.3" footer="0.3"/>
  <pageSetup paperSize="9" scale="48"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1"/>
  <sheetViews>
    <sheetView showGridLines="0" zoomScale="70" zoomScaleNormal="70" workbookViewId="0"/>
  </sheetViews>
  <sheetFormatPr defaultRowHeight="13.5" x14ac:dyDescent="0.15"/>
  <cols>
    <col min="1" max="1" width="5" customWidth="1"/>
    <col min="2" max="2" width="5.25" bestFit="1" customWidth="1"/>
    <col min="3" max="3" width="11.875" bestFit="1" customWidth="1"/>
    <col min="4" max="4" width="9.875" bestFit="1" customWidth="1"/>
    <col min="5" max="7" width="5.25" bestFit="1" customWidth="1"/>
    <col min="8" max="8" width="9" bestFit="1" customWidth="1"/>
    <col min="10" max="10" width="8.75" bestFit="1" customWidth="1"/>
    <col min="11" max="11" width="10.625" bestFit="1" customWidth="1"/>
    <col min="12" max="12" width="8.75" bestFit="1" customWidth="1"/>
    <col min="13" max="13" width="10.625" bestFit="1" customWidth="1"/>
    <col min="14" max="14" width="8.75" bestFit="1" customWidth="1"/>
    <col min="15" max="15" width="10.625" bestFit="1" customWidth="1"/>
    <col min="16" max="16" width="8.75" bestFit="1" customWidth="1"/>
    <col min="17" max="17" width="10.625" bestFit="1" customWidth="1"/>
    <col min="18" max="18" width="8.75" bestFit="1" customWidth="1"/>
    <col min="19" max="19" width="10.625" bestFit="1" customWidth="1"/>
    <col min="20" max="20" width="8.75" bestFit="1" customWidth="1"/>
    <col min="21" max="21" width="10.625" bestFit="1" customWidth="1"/>
    <col min="22" max="22" width="8.75" bestFit="1" customWidth="1"/>
    <col min="23" max="23" width="10.625" bestFit="1" customWidth="1"/>
    <col min="24" max="24" width="8.75" bestFit="1" customWidth="1"/>
    <col min="25" max="25" width="10.625" bestFit="1" customWidth="1"/>
    <col min="26" max="26" width="8.75" bestFit="1" customWidth="1"/>
    <col min="27" max="27" width="10.625" bestFit="1" customWidth="1"/>
    <col min="28" max="28" width="9.75" bestFit="1" customWidth="1"/>
    <col min="29" max="29" width="11.75" bestFit="1" customWidth="1"/>
    <col min="30" max="30" width="9.75" bestFit="1" customWidth="1"/>
    <col min="31" max="31" width="11.75" bestFit="1" customWidth="1"/>
    <col min="32" max="32" width="9.75" bestFit="1" customWidth="1"/>
    <col min="33" max="33" width="11.75" bestFit="1" customWidth="1"/>
  </cols>
  <sheetData>
    <row r="1" spans="1:33" x14ac:dyDescent="0.15">
      <c r="A1" t="s">
        <v>371</v>
      </c>
    </row>
    <row r="4" spans="1:33" x14ac:dyDescent="0.15">
      <c r="B4" t="s">
        <v>369</v>
      </c>
    </row>
    <row r="6" spans="1:33" x14ac:dyDescent="0.15">
      <c r="C6" s="1"/>
      <c r="D6" t="s">
        <v>370</v>
      </c>
    </row>
    <row r="8" spans="1:33" x14ac:dyDescent="0.15">
      <c r="B8" s="10" t="s">
        <v>337</v>
      </c>
      <c r="C8" s="10" t="s">
        <v>338</v>
      </c>
      <c r="D8" s="10" t="s">
        <v>339</v>
      </c>
      <c r="E8" s="10" t="s">
        <v>342</v>
      </c>
      <c r="F8" s="10" t="s">
        <v>343</v>
      </c>
      <c r="G8" s="10" t="s">
        <v>345</v>
      </c>
      <c r="H8" s="10" t="s">
        <v>344</v>
      </c>
      <c r="I8" s="10" t="s">
        <v>340</v>
      </c>
      <c r="J8" s="10" t="s">
        <v>341</v>
      </c>
      <c r="K8" s="10" t="s">
        <v>357</v>
      </c>
      <c r="L8" s="10" t="s">
        <v>346</v>
      </c>
      <c r="M8" s="10" t="s">
        <v>358</v>
      </c>
      <c r="N8" s="10" t="s">
        <v>347</v>
      </c>
      <c r="O8" s="10" t="s">
        <v>359</v>
      </c>
      <c r="P8" s="1" t="s">
        <v>348</v>
      </c>
      <c r="Q8" s="1" t="s">
        <v>360</v>
      </c>
      <c r="R8" s="1" t="s">
        <v>349</v>
      </c>
      <c r="S8" s="1" t="s">
        <v>361</v>
      </c>
      <c r="T8" s="1" t="s">
        <v>350</v>
      </c>
      <c r="U8" s="1" t="s">
        <v>362</v>
      </c>
      <c r="V8" s="10" t="s">
        <v>351</v>
      </c>
      <c r="W8" s="10" t="s">
        <v>363</v>
      </c>
      <c r="X8" s="10" t="s">
        <v>352</v>
      </c>
      <c r="Y8" s="10" t="s">
        <v>364</v>
      </c>
      <c r="Z8" s="10" t="s">
        <v>353</v>
      </c>
      <c r="AA8" s="10" t="s">
        <v>365</v>
      </c>
      <c r="AB8" s="10" t="s">
        <v>354</v>
      </c>
      <c r="AC8" s="10" t="s">
        <v>366</v>
      </c>
      <c r="AD8" s="10" t="s">
        <v>355</v>
      </c>
      <c r="AE8" s="10" t="s">
        <v>367</v>
      </c>
      <c r="AF8" s="10" t="s">
        <v>356</v>
      </c>
      <c r="AG8" s="10" t="s">
        <v>368</v>
      </c>
    </row>
    <row r="9" spans="1:33" x14ac:dyDescent="0.15">
      <c r="B9" s="10"/>
      <c r="C9" s="10"/>
      <c r="D9" s="10"/>
      <c r="E9" s="10"/>
      <c r="F9" s="10"/>
      <c r="G9" s="10"/>
      <c r="H9" s="10"/>
      <c r="I9" s="10">
        <v>201804</v>
      </c>
      <c r="J9" s="10">
        <v>201801</v>
      </c>
      <c r="K9" s="10">
        <v>0</v>
      </c>
      <c r="L9" s="10">
        <v>201802</v>
      </c>
      <c r="M9" s="10">
        <v>3</v>
      </c>
      <c r="N9" s="10">
        <v>201803</v>
      </c>
      <c r="O9" s="10">
        <v>4</v>
      </c>
      <c r="P9" s="1">
        <v>201804</v>
      </c>
      <c r="Q9" s="1">
        <v>5</v>
      </c>
      <c r="R9" s="1">
        <v>201805</v>
      </c>
      <c r="S9" s="1">
        <v>6</v>
      </c>
      <c r="T9" s="1">
        <v>201806</v>
      </c>
      <c r="U9" s="1">
        <v>7</v>
      </c>
      <c r="V9" s="10">
        <v>201807</v>
      </c>
      <c r="W9" s="10">
        <v>0</v>
      </c>
      <c r="X9" s="10">
        <v>201808</v>
      </c>
      <c r="Y9" s="10">
        <v>8</v>
      </c>
      <c r="Z9" s="10">
        <v>201809</v>
      </c>
      <c r="AA9" s="10">
        <v>11</v>
      </c>
      <c r="AB9" s="10">
        <v>201810</v>
      </c>
      <c r="AC9" s="10">
        <v>0</v>
      </c>
      <c r="AD9" s="10">
        <v>201811</v>
      </c>
      <c r="AE9" s="10">
        <v>5</v>
      </c>
      <c r="AF9" s="10">
        <v>201812</v>
      </c>
      <c r="AG9" s="10">
        <v>4</v>
      </c>
    </row>
    <row r="13" spans="1:33" x14ac:dyDescent="0.15">
      <c r="B13" t="s">
        <v>372</v>
      </c>
    </row>
    <row r="15" spans="1:33" x14ac:dyDescent="0.15">
      <c r="C15" s="1"/>
      <c r="D15" t="s">
        <v>373</v>
      </c>
    </row>
    <row r="17" spans="2:33" x14ac:dyDescent="0.15">
      <c r="B17" s="10" t="s">
        <v>337</v>
      </c>
      <c r="C17" s="10" t="s">
        <v>338</v>
      </c>
      <c r="D17" s="10" t="s">
        <v>339</v>
      </c>
      <c r="E17" s="10" t="s">
        <v>342</v>
      </c>
      <c r="F17" s="10" t="s">
        <v>343</v>
      </c>
      <c r="G17" s="10" t="s">
        <v>345</v>
      </c>
      <c r="H17" s="10" t="s">
        <v>344</v>
      </c>
      <c r="I17" s="10" t="s">
        <v>340</v>
      </c>
      <c r="J17" s="10" t="s">
        <v>341</v>
      </c>
      <c r="K17" s="10" t="s">
        <v>357</v>
      </c>
      <c r="L17" s="10" t="s">
        <v>346</v>
      </c>
      <c r="M17" s="10" t="s">
        <v>358</v>
      </c>
      <c r="N17" s="10" t="s">
        <v>347</v>
      </c>
      <c r="O17" s="10" t="s">
        <v>359</v>
      </c>
      <c r="P17" s="11" t="s">
        <v>348</v>
      </c>
      <c r="Q17" s="12" t="s">
        <v>360</v>
      </c>
      <c r="R17" s="12" t="s">
        <v>349</v>
      </c>
      <c r="S17" s="12" t="s">
        <v>361</v>
      </c>
      <c r="T17" s="12" t="s">
        <v>350</v>
      </c>
      <c r="U17" s="12" t="s">
        <v>362</v>
      </c>
      <c r="V17" s="10" t="s">
        <v>351</v>
      </c>
      <c r="W17" s="10" t="s">
        <v>363</v>
      </c>
      <c r="X17" s="10" t="s">
        <v>352</v>
      </c>
      <c r="Y17" s="10" t="s">
        <v>364</v>
      </c>
      <c r="Z17" s="10" t="s">
        <v>353</v>
      </c>
      <c r="AA17" s="10" t="s">
        <v>365</v>
      </c>
      <c r="AB17" s="10" t="s">
        <v>354</v>
      </c>
      <c r="AC17" s="10" t="s">
        <v>366</v>
      </c>
      <c r="AD17" s="10" t="s">
        <v>355</v>
      </c>
      <c r="AE17" s="10" t="s">
        <v>367</v>
      </c>
      <c r="AF17" s="1" t="s">
        <v>356</v>
      </c>
      <c r="AG17" s="1" t="s">
        <v>368</v>
      </c>
    </row>
    <row r="18" spans="2:33" x14ac:dyDescent="0.15">
      <c r="B18" s="10"/>
      <c r="C18" s="10"/>
      <c r="D18" s="10"/>
      <c r="E18" s="10"/>
      <c r="F18" s="10"/>
      <c r="G18" s="10"/>
      <c r="H18" s="10"/>
      <c r="I18" s="13">
        <v>201812</v>
      </c>
      <c r="J18" s="10">
        <v>201801</v>
      </c>
      <c r="K18" s="10">
        <v>0</v>
      </c>
      <c r="L18" s="10">
        <v>201802</v>
      </c>
      <c r="M18" s="10">
        <v>3</v>
      </c>
      <c r="N18" s="10">
        <v>201803</v>
      </c>
      <c r="O18" s="10">
        <v>4</v>
      </c>
      <c r="P18" s="12">
        <v>201804</v>
      </c>
      <c r="Q18" s="12">
        <v>5</v>
      </c>
      <c r="R18" s="12">
        <v>201805</v>
      </c>
      <c r="S18" s="12">
        <v>6</v>
      </c>
      <c r="T18" s="12">
        <v>201806</v>
      </c>
      <c r="U18" s="12">
        <v>7</v>
      </c>
      <c r="V18" s="10">
        <v>201807</v>
      </c>
      <c r="W18" s="10">
        <v>0</v>
      </c>
      <c r="X18" s="10">
        <v>201808</v>
      </c>
      <c r="Y18" s="10">
        <v>8</v>
      </c>
      <c r="Z18" s="10">
        <v>201809</v>
      </c>
      <c r="AA18" s="10">
        <v>11</v>
      </c>
      <c r="AB18" s="10">
        <v>201810</v>
      </c>
      <c r="AC18" s="10">
        <v>0</v>
      </c>
      <c r="AD18" s="10">
        <v>201811</v>
      </c>
      <c r="AE18" s="10">
        <v>5</v>
      </c>
      <c r="AF18" s="1">
        <v>201812</v>
      </c>
      <c r="AG18" s="1">
        <v>4</v>
      </c>
    </row>
    <row r="20" spans="2:33" x14ac:dyDescent="0.15">
      <c r="B20" s="10" t="s">
        <v>337</v>
      </c>
      <c r="C20" s="10" t="s">
        <v>338</v>
      </c>
      <c r="D20" s="10" t="s">
        <v>339</v>
      </c>
      <c r="E20" s="10" t="s">
        <v>342</v>
      </c>
      <c r="F20" s="10" t="s">
        <v>343</v>
      </c>
      <c r="G20" s="10" t="s">
        <v>345</v>
      </c>
      <c r="H20" s="10" t="s">
        <v>344</v>
      </c>
      <c r="I20" s="10" t="s">
        <v>340</v>
      </c>
      <c r="J20" s="1" t="s">
        <v>341</v>
      </c>
      <c r="K20" s="1" t="s">
        <v>357</v>
      </c>
      <c r="L20" s="1" t="s">
        <v>346</v>
      </c>
      <c r="M20" s="1" t="s">
        <v>358</v>
      </c>
      <c r="N20" s="10" t="s">
        <v>347</v>
      </c>
      <c r="O20" s="10" t="s">
        <v>359</v>
      </c>
      <c r="P20" s="11" t="s">
        <v>348</v>
      </c>
      <c r="Q20" s="12" t="s">
        <v>360</v>
      </c>
      <c r="R20" s="12" t="s">
        <v>349</v>
      </c>
      <c r="S20" s="12" t="s">
        <v>361</v>
      </c>
      <c r="T20" s="12" t="s">
        <v>350</v>
      </c>
      <c r="U20" s="12" t="s">
        <v>362</v>
      </c>
      <c r="V20" s="10" t="s">
        <v>351</v>
      </c>
      <c r="W20" s="10" t="s">
        <v>363</v>
      </c>
      <c r="X20" s="10" t="s">
        <v>352</v>
      </c>
      <c r="Y20" s="10" t="s">
        <v>364</v>
      </c>
      <c r="Z20" s="10" t="s">
        <v>353</v>
      </c>
      <c r="AA20" s="10" t="s">
        <v>365</v>
      </c>
      <c r="AB20" s="10" t="s">
        <v>354</v>
      </c>
      <c r="AC20" s="10" t="s">
        <v>366</v>
      </c>
      <c r="AD20" s="10" t="s">
        <v>355</v>
      </c>
      <c r="AE20" s="10" t="s">
        <v>367</v>
      </c>
      <c r="AF20" s="14" t="s">
        <v>356</v>
      </c>
      <c r="AG20" s="14" t="s">
        <v>368</v>
      </c>
    </row>
    <row r="21" spans="2:33" x14ac:dyDescent="0.15">
      <c r="B21" s="10"/>
      <c r="C21" s="10"/>
      <c r="D21" s="10"/>
      <c r="E21" s="10"/>
      <c r="F21" s="10"/>
      <c r="G21" s="10"/>
      <c r="H21" s="10"/>
      <c r="I21" s="13">
        <v>201901</v>
      </c>
      <c r="J21" s="1">
        <v>201901</v>
      </c>
      <c r="K21" s="1">
        <v>2</v>
      </c>
      <c r="L21" s="1">
        <v>201902</v>
      </c>
      <c r="M21" s="1">
        <v>3</v>
      </c>
      <c r="N21" s="10">
        <v>201903</v>
      </c>
      <c r="O21" s="10">
        <v>4</v>
      </c>
      <c r="P21" s="12">
        <v>201904</v>
      </c>
      <c r="Q21" s="12">
        <v>5</v>
      </c>
      <c r="R21" s="12">
        <v>201905</v>
      </c>
      <c r="S21" s="12">
        <v>6</v>
      </c>
      <c r="T21" s="12">
        <v>201906</v>
      </c>
      <c r="U21" s="12">
        <v>7</v>
      </c>
      <c r="V21" s="10">
        <v>201907</v>
      </c>
      <c r="W21" s="10">
        <v>0</v>
      </c>
      <c r="X21" s="10">
        <v>201908</v>
      </c>
      <c r="Y21" s="10">
        <v>8</v>
      </c>
      <c r="Z21" s="10">
        <v>201909</v>
      </c>
      <c r="AA21" s="10">
        <v>11</v>
      </c>
      <c r="AB21" s="10">
        <v>201910</v>
      </c>
      <c r="AC21" s="10">
        <v>0</v>
      </c>
      <c r="AD21" s="10">
        <v>201911</v>
      </c>
      <c r="AE21" s="10">
        <v>5</v>
      </c>
      <c r="AF21" s="14">
        <v>201912</v>
      </c>
      <c r="AG21" s="14">
        <v>4</v>
      </c>
    </row>
  </sheetData>
  <phoneticPr fontId="1"/>
  <pageMargins left="3.937007874015748E-2" right="3.937007874015748E-2" top="0.74803149606299213" bottom="0.74803149606299213" header="0.31496062992125984" footer="0.31496062992125984"/>
  <pageSetup paperSize="9" scale="4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
  <sheetViews>
    <sheetView showGridLines="0" zoomScale="85" zoomScaleNormal="85" workbookViewId="0"/>
  </sheetViews>
  <sheetFormatPr defaultRowHeight="13.5" x14ac:dyDescent="0.15"/>
  <cols>
    <col min="1" max="1" width="3.5" customWidth="1"/>
    <col min="2" max="2" width="12.375" customWidth="1"/>
    <col min="3" max="3" width="9.875" bestFit="1" customWidth="1"/>
    <col min="4" max="6" width="5.25" bestFit="1" customWidth="1"/>
    <col min="7" max="7" width="11" bestFit="1" customWidth="1"/>
    <col min="17" max="38" width="10.25" bestFit="1" customWidth="1"/>
  </cols>
  <sheetData>
    <row r="1" spans="1:39" x14ac:dyDescent="0.15">
      <c r="A1" t="s">
        <v>399</v>
      </c>
    </row>
    <row r="3" spans="1:39" x14ac:dyDescent="0.15">
      <c r="B3" t="s">
        <v>435</v>
      </c>
    </row>
    <row r="4" spans="1:39" x14ac:dyDescent="0.15">
      <c r="B4" t="s">
        <v>436</v>
      </c>
    </row>
    <row r="7" spans="1:39" x14ac:dyDescent="0.15">
      <c r="B7" s="10" t="s">
        <v>338</v>
      </c>
      <c r="C7" s="10" t="s">
        <v>339</v>
      </c>
      <c r="D7" s="10" t="s">
        <v>400</v>
      </c>
      <c r="E7" s="10" t="s">
        <v>401</v>
      </c>
      <c r="F7" s="10" t="s">
        <v>402</v>
      </c>
      <c r="G7" s="10" t="s">
        <v>403</v>
      </c>
      <c r="H7" s="10" t="s">
        <v>404</v>
      </c>
      <c r="I7" s="10" t="s">
        <v>405</v>
      </c>
      <c r="J7" s="10" t="s">
        <v>406</v>
      </c>
      <c r="K7" s="10" t="s">
        <v>407</v>
      </c>
      <c r="L7" s="10" t="s">
        <v>408</v>
      </c>
      <c r="M7" s="10" t="s">
        <v>409</v>
      </c>
      <c r="N7" s="10" t="s">
        <v>410</v>
      </c>
      <c r="O7" s="10" t="s">
        <v>411</v>
      </c>
      <c r="P7" s="10" t="s">
        <v>412</v>
      </c>
      <c r="Q7" s="10" t="s">
        <v>413</v>
      </c>
      <c r="R7" s="10" t="s">
        <v>414</v>
      </c>
      <c r="S7" s="10" t="s">
        <v>415</v>
      </c>
      <c r="T7" s="10" t="s">
        <v>416</v>
      </c>
      <c r="U7" s="10" t="s">
        <v>417</v>
      </c>
      <c r="V7" s="10" t="s">
        <v>418</v>
      </c>
      <c r="W7" s="10" t="s">
        <v>419</v>
      </c>
      <c r="X7" s="10" t="s">
        <v>420</v>
      </c>
      <c r="Y7" s="10" t="s">
        <v>421</v>
      </c>
      <c r="Z7" s="10" t="s">
        <v>422</v>
      </c>
      <c r="AA7" s="10" t="s">
        <v>423</v>
      </c>
      <c r="AB7" s="10" t="s">
        <v>424</v>
      </c>
      <c r="AC7" s="10" t="s">
        <v>425</v>
      </c>
      <c r="AD7" s="10" t="s">
        <v>426</v>
      </c>
      <c r="AE7" s="10" t="s">
        <v>427</v>
      </c>
      <c r="AF7" s="10" t="s">
        <v>428</v>
      </c>
      <c r="AG7" s="10" t="s">
        <v>429</v>
      </c>
      <c r="AH7" s="10" t="s">
        <v>430</v>
      </c>
      <c r="AI7" s="10" t="s">
        <v>431</v>
      </c>
      <c r="AJ7" s="10" t="s">
        <v>432</v>
      </c>
      <c r="AK7" s="10" t="s">
        <v>433</v>
      </c>
      <c r="AL7" s="10" t="s">
        <v>434</v>
      </c>
      <c r="AM7" s="14" t="s">
        <v>447</v>
      </c>
    </row>
    <row r="8" spans="1:39" x14ac:dyDescent="0.15">
      <c r="B8" s="10"/>
      <c r="C8" s="10"/>
      <c r="D8" s="10"/>
      <c r="E8" s="10"/>
      <c r="F8" s="10"/>
      <c r="G8" s="10">
        <v>1000</v>
      </c>
      <c r="H8" s="10">
        <v>5</v>
      </c>
      <c r="I8" s="10">
        <v>6</v>
      </c>
      <c r="J8" s="10">
        <v>7</v>
      </c>
      <c r="K8" s="10">
        <v>8</v>
      </c>
      <c r="L8" s="10">
        <v>9</v>
      </c>
      <c r="M8" s="10">
        <v>10</v>
      </c>
      <c r="N8" s="10">
        <v>11</v>
      </c>
      <c r="O8" s="10">
        <v>12</v>
      </c>
      <c r="P8" s="10">
        <v>13</v>
      </c>
      <c r="Q8" s="10">
        <v>14</v>
      </c>
      <c r="R8" s="10">
        <v>15</v>
      </c>
      <c r="S8" s="10">
        <v>16</v>
      </c>
      <c r="T8" s="10">
        <v>17</v>
      </c>
      <c r="U8" s="10">
        <v>18</v>
      </c>
      <c r="V8" s="10">
        <v>19</v>
      </c>
      <c r="W8" s="10">
        <v>20</v>
      </c>
      <c r="X8" s="10">
        <v>21</v>
      </c>
      <c r="Y8" s="10">
        <v>22</v>
      </c>
      <c r="Z8" s="10">
        <v>23</v>
      </c>
      <c r="AA8" s="10">
        <v>24</v>
      </c>
      <c r="AB8" s="10">
        <v>25</v>
      </c>
      <c r="AC8" s="10">
        <v>26</v>
      </c>
      <c r="AD8" s="10">
        <v>27</v>
      </c>
      <c r="AE8" s="10">
        <v>28</v>
      </c>
      <c r="AF8" s="10">
        <v>29</v>
      </c>
      <c r="AG8" s="10">
        <v>30</v>
      </c>
      <c r="AH8" s="10">
        <v>31</v>
      </c>
      <c r="AI8" s="10">
        <v>32</v>
      </c>
      <c r="AJ8" s="10">
        <v>33</v>
      </c>
      <c r="AK8" s="10">
        <v>34</v>
      </c>
      <c r="AL8" s="10">
        <v>35</v>
      </c>
      <c r="AM8" s="10">
        <v>201804</v>
      </c>
    </row>
    <row r="10" spans="1:39" x14ac:dyDescent="0.15">
      <c r="B10" t="s">
        <v>443</v>
      </c>
    </row>
    <row r="11" spans="1:39" x14ac:dyDescent="0.15">
      <c r="G11" s="2" t="s">
        <v>444</v>
      </c>
      <c r="H11" s="10" t="s">
        <v>441</v>
      </c>
      <c r="I11" s="10" t="s">
        <v>440</v>
      </c>
      <c r="J11" s="10" t="s">
        <v>439</v>
      </c>
      <c r="K11" s="10" t="s">
        <v>438</v>
      </c>
      <c r="L11" s="1" t="s">
        <v>449</v>
      </c>
    </row>
    <row r="12" spans="1:39" x14ac:dyDescent="0.15">
      <c r="G12" s="2" t="s">
        <v>445</v>
      </c>
      <c r="H12" s="10" t="s">
        <v>437</v>
      </c>
      <c r="I12" s="10" t="s">
        <v>437</v>
      </c>
      <c r="J12" s="10" t="s">
        <v>437</v>
      </c>
      <c r="K12" s="10" t="s">
        <v>437</v>
      </c>
      <c r="L12" s="1" t="s">
        <v>442</v>
      </c>
    </row>
    <row r="13" spans="1:39" x14ac:dyDescent="0.15">
      <c r="H13" s="10" t="s">
        <v>448</v>
      </c>
      <c r="I13" s="10" t="s">
        <v>448</v>
      </c>
      <c r="J13" s="10" t="s">
        <v>448</v>
      </c>
      <c r="K13" s="10" t="s">
        <v>448</v>
      </c>
      <c r="L13" s="1" t="s">
        <v>446</v>
      </c>
    </row>
  </sheetData>
  <phoneticPr fontId="1"/>
  <pageMargins left="3.937007874015748E-2" right="3.937007874015748E-2" top="0.74803149606299213" bottom="0.74803149606299213" header="0.31496062992125984" footer="0.31496062992125984"/>
  <pageSetup paperSize="9" scale="3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表紙</vt:lpstr>
      <vt:lpstr>一覧</vt:lpstr>
      <vt:lpstr>画面起動</vt:lpstr>
      <vt:lpstr>データ取込</vt:lpstr>
      <vt:lpstr>登録</vt:lpstr>
      <vt:lpstr>データ出力</vt:lpstr>
      <vt:lpstr>作成テーブル</vt:lpstr>
      <vt:lpstr>向こう３ヶ月</vt:lpstr>
      <vt:lpstr>ライン欠品日</vt:lpstr>
      <vt:lpstr>CSV出力</vt:lpstr>
      <vt:lpstr>ストアド（欠品部品情報データの作成）</vt:lpstr>
      <vt:lpstr>作成テーブル!Print_Area</vt:lpstr>
      <vt:lpstr>CSV出力!Print_Titles</vt:lpstr>
      <vt:lpstr>表紙!Print_Titles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oohigashi</dc:creator>
  <cp:lastModifiedBy>oohigashi</cp:lastModifiedBy>
  <cp:lastPrinted>2018-04-24T04:18:02Z</cp:lastPrinted>
  <dcterms:created xsi:type="dcterms:W3CDTF">2018-04-06T00:44:13Z</dcterms:created>
  <dcterms:modified xsi:type="dcterms:W3CDTF">2018-05-24T01:50:57Z</dcterms:modified>
</cp:coreProperties>
</file>