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M5" i="1"/>
  <c r="N5" s="1"/>
  <c r="O5" s="1"/>
  <c r="B8" i="7"/>
  <c r="K9" i="1"/>
  <c r="K8"/>
  <c r="K7"/>
  <c r="C5"/>
  <c r="C8" s="1"/>
  <c r="L9" l="1"/>
  <c r="L8"/>
  <c r="L7"/>
  <c r="M6"/>
  <c r="P5"/>
  <c r="O6"/>
  <c r="N6"/>
  <c r="Q5" l="1"/>
  <c r="P6"/>
  <c r="R5" l="1"/>
  <c r="Q6"/>
  <c r="S5" l="1"/>
  <c r="R6"/>
  <c r="T5" l="1"/>
  <c r="S6"/>
  <c r="U5" l="1"/>
  <c r="T6"/>
  <c r="V5" l="1"/>
  <c r="U6"/>
  <c r="W5" l="1"/>
  <c r="V6"/>
  <c r="X5" l="1"/>
  <c r="W6"/>
  <c r="X6" l="1"/>
  <c r="Y5"/>
  <c r="Y6" l="1"/>
  <c r="Z5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M6" l="1"/>
  <c r="AN5"/>
  <c r="AO5" l="1"/>
  <c r="AN6"/>
  <c r="AO6" l="1"/>
  <c r="AP5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A6" l="1"/>
  <c r="BB5"/>
  <c r="BB6" l="1"/>
  <c r="BC5"/>
  <c r="BD5" l="1"/>
  <c r="BC6"/>
  <c r="BE5" l="1"/>
  <c r="BD6"/>
  <c r="BE6" l="1"/>
  <c r="BF5"/>
  <c r="BG5" l="1"/>
  <c r="BF6"/>
  <c r="BG6" l="1"/>
  <c r="BH5"/>
  <c r="BH6" l="1"/>
  <c r="BI5"/>
  <c r="BJ5" l="1"/>
  <c r="BI6"/>
  <c r="BK5" l="1"/>
  <c r="BJ6"/>
  <c r="BL5" l="1"/>
  <c r="BK6"/>
  <c r="BM5" l="1"/>
  <c r="BL6"/>
  <c r="BN5" l="1"/>
  <c r="BM6"/>
  <c r="BO5" l="1"/>
  <c r="BN6"/>
  <c r="BP5" l="1"/>
  <c r="BO6"/>
  <c r="BQ5" l="1"/>
  <c r="BQ6" s="1"/>
  <c r="BP6"/>
</calcChain>
</file>

<file path=xl/sharedStrings.xml><?xml version="1.0" encoding="utf-8"?>
<sst xmlns="http://schemas.openxmlformats.org/spreadsheetml/2006/main" count="126" uniqueCount="116">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</sst>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352425</xdr:colOff>
      <xdr:row>1</xdr:row>
      <xdr:rowOff>95250</xdr:rowOff>
    </xdr:from>
    <xdr:to>
      <xdr:col>48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67</xdr:col>
      <xdr:colOff>438150</xdr:colOff>
      <xdr:row>1</xdr:row>
      <xdr:rowOff>57150</xdr:rowOff>
    </xdr:from>
    <xdr:to>
      <xdr:col>69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22</xdr:col>
      <xdr:colOff>209550</xdr:colOff>
      <xdr:row>1</xdr:row>
      <xdr:rowOff>47625</xdr:rowOff>
    </xdr:from>
    <xdr:to>
      <xdr:col>25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Q29"/>
  <sheetViews>
    <sheetView tabSelected="1" workbookViewId="0">
      <pane xSplit="12" topLeftCell="M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2" width="8.25" customWidth="1"/>
    <col min="13" max="18" width="5.375" bestFit="1" customWidth="1"/>
    <col min="19" max="20" width="6" bestFit="1" customWidth="1"/>
    <col min="21" max="21" width="5.375" bestFit="1" customWidth="1"/>
    <col min="22" max="26" width="4.375" bestFit="1" customWidth="1"/>
    <col min="27" max="52" width="5.375" bestFit="1" customWidth="1"/>
    <col min="53" max="57" width="4.375" bestFit="1" customWidth="1"/>
    <col min="58" max="64" width="5.375" bestFit="1" customWidth="1"/>
    <col min="65" max="65" width="6" bestFit="1" customWidth="1"/>
    <col min="66" max="67" width="5.375" bestFit="1" customWidth="1"/>
    <col min="68" max="69" width="6" bestFit="1" customWidth="1"/>
  </cols>
  <sheetData>
    <row r="2" spans="2:69" ht="18.75">
      <c r="B2" s="8" t="s">
        <v>37</v>
      </c>
    </row>
    <row r="3" spans="2:69" ht="18.75">
      <c r="B3" s="8" t="s">
        <v>38</v>
      </c>
    </row>
    <row r="4" spans="2:69">
      <c r="M4" t="s">
        <v>6</v>
      </c>
      <c r="V4" t="s">
        <v>7</v>
      </c>
      <c r="BA4" t="s">
        <v>8</v>
      </c>
    </row>
    <row r="5" spans="2:69">
      <c r="B5" s="4" t="s">
        <v>0</v>
      </c>
      <c r="C5" s="7">
        <f ca="1">TODAY()</f>
        <v>43221</v>
      </c>
      <c r="K5" s="3" t="s">
        <v>10</v>
      </c>
      <c r="L5" s="3"/>
      <c r="M5" s="5">
        <f>DATE($C$22,$C$23,22)</f>
        <v>43212</v>
      </c>
      <c r="N5" s="5">
        <f>M5+1</f>
        <v>43213</v>
      </c>
      <c r="O5" s="5">
        <f t="shared" ref="O5:AM5" si="0">N5+1</f>
        <v>43214</v>
      </c>
      <c r="P5" s="5">
        <f t="shared" si="0"/>
        <v>43215</v>
      </c>
      <c r="Q5" s="5">
        <f t="shared" si="0"/>
        <v>43216</v>
      </c>
      <c r="R5" s="5">
        <f t="shared" si="0"/>
        <v>43217</v>
      </c>
      <c r="S5" s="5">
        <f t="shared" si="0"/>
        <v>43218</v>
      </c>
      <c r="T5" s="5">
        <f t="shared" si="0"/>
        <v>43219</v>
      </c>
      <c r="U5" s="5">
        <f t="shared" si="0"/>
        <v>43220</v>
      </c>
      <c r="V5" s="5">
        <f t="shared" si="0"/>
        <v>43221</v>
      </c>
      <c r="W5" s="5">
        <f t="shared" si="0"/>
        <v>43222</v>
      </c>
      <c r="X5" s="9">
        <f t="shared" si="0"/>
        <v>43223</v>
      </c>
      <c r="Y5" s="9">
        <f t="shared" si="0"/>
        <v>43224</v>
      </c>
      <c r="Z5" s="5">
        <f t="shared" si="0"/>
        <v>43225</v>
      </c>
      <c r="AA5" s="5">
        <f t="shared" si="0"/>
        <v>43226</v>
      </c>
      <c r="AB5" s="5">
        <f t="shared" si="0"/>
        <v>43227</v>
      </c>
      <c r="AC5" s="5">
        <f t="shared" si="0"/>
        <v>43228</v>
      </c>
      <c r="AD5" s="5">
        <f t="shared" si="0"/>
        <v>43229</v>
      </c>
      <c r="AE5" s="5">
        <f t="shared" si="0"/>
        <v>43230</v>
      </c>
      <c r="AF5" s="5">
        <f t="shared" si="0"/>
        <v>43231</v>
      </c>
      <c r="AG5" s="5">
        <f t="shared" si="0"/>
        <v>43232</v>
      </c>
      <c r="AH5" s="5">
        <f t="shared" si="0"/>
        <v>43233</v>
      </c>
      <c r="AI5" s="5">
        <f t="shared" si="0"/>
        <v>43234</v>
      </c>
      <c r="AJ5" s="5">
        <f t="shared" si="0"/>
        <v>43235</v>
      </c>
      <c r="AK5" s="5">
        <f t="shared" si="0"/>
        <v>43236</v>
      </c>
      <c r="AL5" s="5">
        <f t="shared" si="0"/>
        <v>43237</v>
      </c>
      <c r="AM5" s="5">
        <f t="shared" si="0"/>
        <v>43238</v>
      </c>
      <c r="AN5" s="5">
        <f>AM5+1</f>
        <v>43239</v>
      </c>
      <c r="AO5" s="5">
        <f t="shared" ref="AO5:BA5" si="1">AN5+1</f>
        <v>43240</v>
      </c>
      <c r="AP5" s="5">
        <f t="shared" si="1"/>
        <v>43241</v>
      </c>
      <c r="AQ5" s="5">
        <f t="shared" si="1"/>
        <v>43242</v>
      </c>
      <c r="AR5" s="5">
        <f t="shared" si="1"/>
        <v>43243</v>
      </c>
      <c r="AS5" s="5">
        <f t="shared" si="1"/>
        <v>43244</v>
      </c>
      <c r="AT5" s="5">
        <f t="shared" si="1"/>
        <v>43245</v>
      </c>
      <c r="AU5" s="5">
        <f t="shared" si="1"/>
        <v>43246</v>
      </c>
      <c r="AV5" s="5">
        <f t="shared" si="1"/>
        <v>43247</v>
      </c>
      <c r="AW5" s="5">
        <f t="shared" si="1"/>
        <v>43248</v>
      </c>
      <c r="AX5" s="5">
        <f t="shared" si="1"/>
        <v>43249</v>
      </c>
      <c r="AY5" s="5">
        <f t="shared" si="1"/>
        <v>43250</v>
      </c>
      <c r="AZ5" s="5">
        <f t="shared" si="1"/>
        <v>43251</v>
      </c>
      <c r="BA5" s="5">
        <f t="shared" si="1"/>
        <v>43252</v>
      </c>
      <c r="BB5" s="5">
        <f t="shared" ref="BB5" si="2">BA5+1</f>
        <v>43253</v>
      </c>
      <c r="BC5" s="5">
        <f t="shared" ref="BC5" si="3">BB5+1</f>
        <v>43254</v>
      </c>
      <c r="BD5" s="5">
        <f t="shared" ref="BD5" si="4">BC5+1</f>
        <v>43255</v>
      </c>
      <c r="BE5" s="5">
        <f t="shared" ref="BE5" si="5">BD5+1</f>
        <v>43256</v>
      </c>
      <c r="BF5" s="5">
        <f t="shared" ref="BF5" si="6">BE5+1</f>
        <v>43257</v>
      </c>
      <c r="BG5" s="5">
        <f t="shared" ref="BG5" si="7">BF5+1</f>
        <v>43258</v>
      </c>
      <c r="BH5" s="5">
        <f t="shared" ref="BH5" si="8">BG5+1</f>
        <v>43259</v>
      </c>
      <c r="BI5" s="5">
        <f t="shared" ref="BI5" si="9">BH5+1</f>
        <v>43260</v>
      </c>
      <c r="BJ5" s="5">
        <f t="shared" ref="BJ5" si="10">BI5+1</f>
        <v>43261</v>
      </c>
      <c r="BK5" s="5">
        <f t="shared" ref="BK5" si="11">BJ5+1</f>
        <v>43262</v>
      </c>
      <c r="BL5" s="5">
        <f t="shared" ref="BL5" si="12">BK5+1</f>
        <v>43263</v>
      </c>
      <c r="BM5" s="5">
        <f t="shared" ref="BM5" si="13">BL5+1</f>
        <v>43264</v>
      </c>
      <c r="BN5" s="5">
        <f t="shared" ref="BN5" si="14">BM5+1</f>
        <v>43265</v>
      </c>
      <c r="BO5" s="5">
        <f t="shared" ref="BO5" si="15">BN5+1</f>
        <v>43266</v>
      </c>
      <c r="BP5" s="5">
        <f t="shared" ref="BP5" si="16">BO5+1</f>
        <v>43267</v>
      </c>
      <c r="BQ5" s="5">
        <f t="shared" ref="BQ5" si="17">BP5+1</f>
        <v>43268</v>
      </c>
    </row>
    <row r="6" spans="2:69">
      <c r="B6" s="4" t="s">
        <v>2</v>
      </c>
      <c r="C6" s="7">
        <v>43268</v>
      </c>
      <c r="K6" s="4" t="s">
        <v>9</v>
      </c>
      <c r="L6" s="4" t="s">
        <v>115</v>
      </c>
      <c r="M6" s="4" t="str">
        <f>TEXT(M5,"aaa")</f>
        <v>日</v>
      </c>
      <c r="N6" s="4" t="str">
        <f t="shared" ref="N6:BA6" si="18">TEXT(N5,"aaa")</f>
        <v>月</v>
      </c>
      <c r="O6" s="4" t="str">
        <f t="shared" si="18"/>
        <v>火</v>
      </c>
      <c r="P6" s="4" t="str">
        <f t="shared" si="18"/>
        <v>水</v>
      </c>
      <c r="Q6" s="4" t="str">
        <f t="shared" si="18"/>
        <v>木</v>
      </c>
      <c r="R6" s="4" t="str">
        <f t="shared" si="18"/>
        <v>金</v>
      </c>
      <c r="S6" s="4" t="str">
        <f t="shared" si="18"/>
        <v>土</v>
      </c>
      <c r="T6" s="4" t="str">
        <f t="shared" si="18"/>
        <v>日</v>
      </c>
      <c r="U6" s="4" t="str">
        <f t="shared" si="18"/>
        <v>月</v>
      </c>
      <c r="V6" s="4" t="str">
        <f t="shared" si="18"/>
        <v>火</v>
      </c>
      <c r="W6" s="4" t="str">
        <f t="shared" si="18"/>
        <v>水</v>
      </c>
      <c r="X6" s="10" t="str">
        <f t="shared" si="18"/>
        <v>木</v>
      </c>
      <c r="Y6" s="10" t="str">
        <f t="shared" si="18"/>
        <v>金</v>
      </c>
      <c r="Z6" s="4" t="str">
        <f t="shared" si="18"/>
        <v>土</v>
      </c>
      <c r="AA6" s="4" t="str">
        <f t="shared" si="18"/>
        <v>日</v>
      </c>
      <c r="AB6" s="4" t="str">
        <f t="shared" si="18"/>
        <v>月</v>
      </c>
      <c r="AC6" s="4" t="str">
        <f t="shared" si="18"/>
        <v>火</v>
      </c>
      <c r="AD6" s="4" t="str">
        <f t="shared" si="18"/>
        <v>水</v>
      </c>
      <c r="AE6" s="4" t="str">
        <f t="shared" si="18"/>
        <v>木</v>
      </c>
      <c r="AF6" s="4" t="str">
        <f t="shared" si="18"/>
        <v>金</v>
      </c>
      <c r="AG6" s="4" t="str">
        <f t="shared" si="18"/>
        <v>土</v>
      </c>
      <c r="AH6" s="4" t="str">
        <f t="shared" si="18"/>
        <v>日</v>
      </c>
      <c r="AI6" s="4" t="str">
        <f t="shared" si="18"/>
        <v>月</v>
      </c>
      <c r="AJ6" s="4" t="str">
        <f t="shared" si="18"/>
        <v>火</v>
      </c>
      <c r="AK6" s="4" t="str">
        <f t="shared" si="18"/>
        <v>水</v>
      </c>
      <c r="AL6" s="4" t="str">
        <f t="shared" si="18"/>
        <v>木</v>
      </c>
      <c r="AM6" s="4" t="str">
        <f t="shared" si="18"/>
        <v>金</v>
      </c>
      <c r="AN6" s="4" t="str">
        <f t="shared" si="18"/>
        <v>土</v>
      </c>
      <c r="AO6" s="4" t="str">
        <f t="shared" si="18"/>
        <v>日</v>
      </c>
      <c r="AP6" s="4" t="str">
        <f t="shared" si="18"/>
        <v>月</v>
      </c>
      <c r="AQ6" s="4" t="str">
        <f t="shared" si="18"/>
        <v>火</v>
      </c>
      <c r="AR6" s="4" t="str">
        <f t="shared" si="18"/>
        <v>水</v>
      </c>
      <c r="AS6" s="4" t="str">
        <f t="shared" si="18"/>
        <v>木</v>
      </c>
      <c r="AT6" s="4" t="str">
        <f t="shared" si="18"/>
        <v>金</v>
      </c>
      <c r="AU6" s="4" t="str">
        <f t="shared" si="18"/>
        <v>土</v>
      </c>
      <c r="AV6" s="4" t="str">
        <f t="shared" si="18"/>
        <v>日</v>
      </c>
      <c r="AW6" s="4" t="str">
        <f t="shared" si="18"/>
        <v>月</v>
      </c>
      <c r="AX6" s="4" t="str">
        <f t="shared" si="18"/>
        <v>火</v>
      </c>
      <c r="AY6" s="4" t="str">
        <f t="shared" si="18"/>
        <v>水</v>
      </c>
      <c r="AZ6" s="4" t="str">
        <f t="shared" si="18"/>
        <v>木</v>
      </c>
      <c r="BA6" s="4" t="str">
        <f t="shared" si="18"/>
        <v>金</v>
      </c>
      <c r="BB6" s="4" t="str">
        <f t="shared" ref="BB6:BQ6" si="19">TEXT(BB5,"aaa")</f>
        <v>土</v>
      </c>
      <c r="BC6" s="4" t="str">
        <f t="shared" si="19"/>
        <v>日</v>
      </c>
      <c r="BD6" s="4" t="str">
        <f t="shared" si="19"/>
        <v>月</v>
      </c>
      <c r="BE6" s="4" t="str">
        <f t="shared" si="19"/>
        <v>火</v>
      </c>
      <c r="BF6" s="4" t="str">
        <f t="shared" si="19"/>
        <v>水</v>
      </c>
      <c r="BG6" s="4" t="str">
        <f t="shared" si="19"/>
        <v>木</v>
      </c>
      <c r="BH6" s="4" t="str">
        <f t="shared" si="19"/>
        <v>金</v>
      </c>
      <c r="BI6" s="4" t="str">
        <f t="shared" si="19"/>
        <v>土</v>
      </c>
      <c r="BJ6" s="4" t="str">
        <f t="shared" si="19"/>
        <v>日</v>
      </c>
      <c r="BK6" s="4" t="str">
        <f t="shared" si="19"/>
        <v>月</v>
      </c>
      <c r="BL6" s="4" t="str">
        <f t="shared" si="19"/>
        <v>火</v>
      </c>
      <c r="BM6" s="4" t="str">
        <f t="shared" si="19"/>
        <v>水</v>
      </c>
      <c r="BN6" s="4" t="str">
        <f t="shared" si="19"/>
        <v>木</v>
      </c>
      <c r="BO6" s="4" t="str">
        <f t="shared" si="19"/>
        <v>金</v>
      </c>
      <c r="BP6" s="4" t="str">
        <f t="shared" si="19"/>
        <v>土</v>
      </c>
      <c r="BQ6" s="4" t="str">
        <f t="shared" si="19"/>
        <v>日</v>
      </c>
    </row>
    <row r="7" spans="2:69">
      <c r="B7" s="4" t="s">
        <v>36</v>
      </c>
      <c r="C7" s="7">
        <v>43247</v>
      </c>
      <c r="J7" t="s">
        <v>12</v>
      </c>
      <c r="K7" s="6">
        <f>SUM($M7:$BP7)</f>
        <v>0</v>
      </c>
      <c r="L7" s="6">
        <f t="shared" ref="L7:L8" ca="1" si="20">K7/(57-$C$8)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0"/>
      <c r="Y7" s="10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2:69">
      <c r="B8" s="4" t="s">
        <v>1</v>
      </c>
      <c r="C8" s="4">
        <f ca="1">C6-C5</f>
        <v>47</v>
      </c>
      <c r="D8" t="s">
        <v>3</v>
      </c>
      <c r="J8" t="s">
        <v>13</v>
      </c>
      <c r="K8" s="6">
        <f>SUM($M8:$BP8)</f>
        <v>0</v>
      </c>
      <c r="L8" s="6">
        <f t="shared" ca="1" si="20"/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10"/>
      <c r="Y8" s="10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2:69">
      <c r="B9" s="11"/>
      <c r="C9" s="11"/>
      <c r="J9" t="s">
        <v>11</v>
      </c>
      <c r="K9" s="6">
        <f>SUM($M9:$BP9)</f>
        <v>10.5</v>
      </c>
      <c r="L9" s="6">
        <f ca="1">K9/(57-$C$8)</f>
        <v>1.05</v>
      </c>
      <c r="M9" s="4">
        <v>1</v>
      </c>
      <c r="N9" s="4">
        <v>1</v>
      </c>
      <c r="O9" s="4">
        <v>1</v>
      </c>
      <c r="P9" s="4">
        <v>0.5</v>
      </c>
      <c r="Q9" s="4">
        <v>0</v>
      </c>
      <c r="R9" s="4">
        <v>0</v>
      </c>
      <c r="S9" s="4">
        <v>2</v>
      </c>
      <c r="T9" s="4">
        <v>0</v>
      </c>
      <c r="U9" s="4">
        <v>5</v>
      </c>
      <c r="V9" s="4"/>
      <c r="W9" s="4"/>
      <c r="X9" s="10"/>
      <c r="Y9" s="10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2:69">
      <c r="B10" s="12" t="s">
        <v>14</v>
      </c>
      <c r="C10" s="11"/>
    </row>
    <row r="11" spans="2:69">
      <c r="B11" s="12" t="s">
        <v>15</v>
      </c>
      <c r="C11" s="11"/>
    </row>
    <row r="12" spans="2:69">
      <c r="B12" s="12" t="s">
        <v>34</v>
      </c>
      <c r="C12" s="11"/>
    </row>
    <row r="13" spans="2:69">
      <c r="B13" s="12" t="s">
        <v>35</v>
      </c>
      <c r="C13" s="11"/>
    </row>
    <row r="14" spans="2:69">
      <c r="B14" s="11"/>
      <c r="C14" s="11"/>
    </row>
    <row r="15" spans="2:69">
      <c r="B15" t="s">
        <v>41</v>
      </c>
      <c r="E15" t="s">
        <v>49</v>
      </c>
    </row>
    <row r="16" spans="2:69">
      <c r="B16" s="4" t="s">
        <v>46</v>
      </c>
      <c r="C16" s="4" t="s">
        <v>45</v>
      </c>
      <c r="E16" s="14">
        <f>($C$17+$C$18*2+$C$19*3)/6</f>
        <v>100</v>
      </c>
      <c r="F16" s="11" t="s">
        <v>45</v>
      </c>
      <c r="BN16" s="2"/>
    </row>
    <row r="17" spans="2:9">
      <c r="B17" s="4" t="s">
        <v>42</v>
      </c>
      <c r="C17" s="4">
        <v>70</v>
      </c>
      <c r="G17" s="11"/>
      <c r="H17" s="11"/>
      <c r="I17" s="11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12" t="s">
        <v>48</v>
      </c>
    </row>
    <row r="29" spans="2:9">
      <c r="B29" s="13"/>
    </row>
  </sheetData>
  <phoneticPr fontId="1"/>
  <conditionalFormatting sqref="M5:BQ9">
    <cfRule type="expression" dxfId="1" priority="3">
      <formula>M$6="土"</formula>
    </cfRule>
    <cfRule type="expression" dxfId="0" priority="4">
      <formula>M$6="日"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8" t="s">
        <v>26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8"/>
      <c r="D6" s="15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8"/>
      <c r="D7" s="15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8"/>
      <c r="D8" s="15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8"/>
      <c r="D9" s="15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8"/>
      <c r="D10" s="15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8"/>
      <c r="D11" s="15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8"/>
      <c r="D12" s="15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8"/>
      <c r="D13" s="15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8"/>
      <c r="D14" s="15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8"/>
      <c r="D15" s="15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8"/>
      <c r="D16" s="15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8"/>
      <c r="D17" s="15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7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6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2018-04-30T15:07:28Z</dcterms:modified>
</cp:coreProperties>
</file>