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0950" windowHeight="8070"/>
  </bookViews>
  <sheets>
    <sheet name="スケジュール管理表" sheetId="1" r:id="rId1"/>
    <sheet name="正答率" sheetId="6" r:id="rId2"/>
    <sheet name="質問の掲示板" sheetId="7" r:id="rId3"/>
  </sheets>
  <calcPr calcId="125725"/>
</workbook>
</file>

<file path=xl/calcChain.xml><?xml version="1.0" encoding="utf-8"?>
<calcChain xmlns="http://schemas.openxmlformats.org/spreadsheetml/2006/main">
  <c r="E17" i="1"/>
  <c r="B16" i="7"/>
  <c r="B17"/>
  <c r="B18" s="1"/>
  <c r="B19" s="1"/>
  <c r="B9"/>
  <c r="B10" s="1"/>
  <c r="B11" s="1"/>
  <c r="B12" s="1"/>
  <c r="B13" s="1"/>
  <c r="B14" s="1"/>
  <c r="B15" s="1"/>
  <c r="I5" i="1"/>
  <c r="J5" s="1"/>
  <c r="K5" s="1"/>
  <c r="B8" i="7"/>
  <c r="H9" i="1"/>
  <c r="H8"/>
  <c r="H7"/>
  <c r="C5"/>
  <c r="C8" s="1"/>
  <c r="I6" l="1"/>
  <c r="L5"/>
  <c r="K6"/>
  <c r="J6"/>
  <c r="M5" l="1"/>
  <c r="L6"/>
  <c r="N5" l="1"/>
  <c r="M6"/>
  <c r="O5" l="1"/>
  <c r="N6"/>
  <c r="P5" l="1"/>
  <c r="O6"/>
  <c r="Q5" l="1"/>
  <c r="P6"/>
  <c r="R5" l="1"/>
  <c r="Q6"/>
  <c r="S5" l="1"/>
  <c r="R6"/>
  <c r="T5" l="1"/>
  <c r="S6"/>
  <c r="T6" l="1"/>
  <c r="U5"/>
  <c r="U6" l="1"/>
  <c r="V5"/>
  <c r="W5" l="1"/>
  <c r="V6"/>
  <c r="X5" l="1"/>
  <c r="W6"/>
  <c r="Y5" l="1"/>
  <c r="X6"/>
  <c r="Z5" l="1"/>
  <c r="Y6"/>
  <c r="AA5" l="1"/>
  <c r="Z6"/>
  <c r="AB5" l="1"/>
  <c r="AA6"/>
  <c r="AC5" l="1"/>
  <c r="AB6"/>
  <c r="AD5" l="1"/>
  <c r="AC6"/>
  <c r="AE5" l="1"/>
  <c r="AD6"/>
  <c r="AF5" l="1"/>
  <c r="AE6"/>
  <c r="AG5" l="1"/>
  <c r="AF6"/>
  <c r="AH5" l="1"/>
  <c r="AG6"/>
  <c r="AI5" l="1"/>
  <c r="AH6"/>
  <c r="AI6" l="1"/>
  <c r="AJ5"/>
  <c r="AK5" l="1"/>
  <c r="AJ6"/>
  <c r="AK6" l="1"/>
  <c r="AL5"/>
  <c r="AM5" l="1"/>
  <c r="AL6"/>
  <c r="AN5" l="1"/>
  <c r="AM6"/>
  <c r="AO5" l="1"/>
  <c r="AN6"/>
  <c r="AP5" l="1"/>
  <c r="AO6"/>
  <c r="AQ5" l="1"/>
  <c r="AP6"/>
  <c r="AR5" l="1"/>
  <c r="AQ6"/>
  <c r="AS5" l="1"/>
  <c r="AR6"/>
  <c r="AT5" l="1"/>
  <c r="AS6"/>
  <c r="AU5" l="1"/>
  <c r="AT6"/>
  <c r="AV5" l="1"/>
  <c r="AU6"/>
  <c r="AW5" l="1"/>
  <c r="AV6"/>
  <c r="AW6" l="1"/>
  <c r="AX5"/>
  <c r="AX6" l="1"/>
  <c r="AY5"/>
  <c r="AZ5" l="1"/>
  <c r="AY6"/>
  <c r="BA5" l="1"/>
  <c r="AZ6"/>
  <c r="BA6" l="1"/>
  <c r="BB5"/>
  <c r="BC5" l="1"/>
  <c r="BB6"/>
  <c r="BC6" l="1"/>
  <c r="BD5"/>
  <c r="BD6" l="1"/>
  <c r="BE5"/>
  <c r="BF5" l="1"/>
  <c r="BE6"/>
  <c r="BG5" l="1"/>
  <c r="BF6"/>
  <c r="BH5" l="1"/>
  <c r="BG6"/>
  <c r="BI5" l="1"/>
  <c r="BH6"/>
  <c r="BJ5" l="1"/>
  <c r="BI6"/>
  <c r="BK5" l="1"/>
  <c r="BJ6"/>
  <c r="BL5" l="1"/>
  <c r="BK6"/>
  <c r="BM5" l="1"/>
  <c r="BM6" s="1"/>
  <c r="BL6"/>
</calcChain>
</file>

<file path=xl/sharedStrings.xml><?xml version="1.0" encoding="utf-8"?>
<sst xmlns="http://schemas.openxmlformats.org/spreadsheetml/2006/main" count="71" uniqueCount="63">
  <si>
    <t>本日</t>
    <rPh sb="0" eb="2">
      <t>ホンジツ</t>
    </rPh>
    <phoneticPr fontId="1"/>
  </si>
  <si>
    <t>試験まで</t>
    <rPh sb="0" eb="2">
      <t>シケン</t>
    </rPh>
    <phoneticPr fontId="1"/>
  </si>
  <si>
    <t>試験本番</t>
    <rPh sb="0" eb="2">
      <t>シケン</t>
    </rPh>
    <rPh sb="2" eb="4">
      <t>ホンバン</t>
    </rPh>
    <phoneticPr fontId="1"/>
  </si>
  <si>
    <t>日</t>
    <rPh sb="0" eb="1">
      <t>ニチ</t>
    </rPh>
    <phoneticPr fontId="1"/>
  </si>
  <si>
    <t>年</t>
    <rPh sb="0" eb="1">
      <t>ネン</t>
    </rPh>
    <phoneticPr fontId="1"/>
  </si>
  <si>
    <t>月</t>
    <rPh sb="0" eb="1">
      <t>ゲツ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</si>
  <si>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</si>
  <si>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</si>
  <si>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</si>
  <si>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合計</t>
    <rPh sb="0" eb="2">
      <t>ゴウケイ</t>
    </rPh>
    <phoneticPr fontId="1"/>
  </si>
  <si>
    <t>学習時間</t>
    <rPh sb="0" eb="2">
      <t>ガクシュウ</t>
    </rPh>
    <rPh sb="2" eb="4">
      <t>ジカン</t>
    </rPh>
    <phoneticPr fontId="1"/>
  </si>
  <si>
    <t>望月(泰)</t>
    <rPh sb="0" eb="2">
      <t>モチヅキ</t>
    </rPh>
    <rPh sb="3" eb="4">
      <t>タイ</t>
    </rPh>
    <phoneticPr fontId="1"/>
  </si>
  <si>
    <t>加藤(雄）</t>
    <rPh sb="0" eb="2">
      <t>カトウ</t>
    </rPh>
    <rPh sb="3" eb="4">
      <t>ユウ</t>
    </rPh>
    <phoneticPr fontId="1"/>
  </si>
  <si>
    <t>大内(旧：南部)</t>
    <rPh sb="0" eb="2">
      <t>オオウチ</t>
    </rPh>
    <rPh sb="3" eb="4">
      <t>キュウ</t>
    </rPh>
    <rPh sb="5" eb="7">
      <t>ナンブ</t>
    </rPh>
    <phoneticPr fontId="1"/>
  </si>
  <si>
    <t>スケジュール管理表の取り扱い</t>
    <rPh sb="6" eb="9">
      <t>カンリヒョウ</t>
    </rPh>
    <rPh sb="10" eb="11">
      <t>ト</t>
    </rPh>
    <rPh sb="12" eb="13">
      <t>アツカ</t>
    </rPh>
    <phoneticPr fontId="1"/>
  </si>
  <si>
    <t>・時間は0.25h単位でつけてください。</t>
    <rPh sb="1" eb="3">
      <t>ジカン</t>
    </rPh>
    <rPh sb="9" eb="11">
      <t>タンイ</t>
    </rPh>
    <phoneticPr fontId="1"/>
  </si>
  <si>
    <t>1回目</t>
    <rPh sb="1" eb="3">
      <t>カイメ</t>
    </rPh>
    <phoneticPr fontId="1"/>
  </si>
  <si>
    <t>回数</t>
    <rPh sb="0" eb="2">
      <t>カイスウ</t>
    </rPh>
    <phoneticPr fontId="1"/>
  </si>
  <si>
    <t>月日</t>
    <rPh sb="0" eb="1">
      <t>ゲツ</t>
    </rPh>
    <rPh sb="1" eb="2">
      <t>ビ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</si>
  <si>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</si>
  <si>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</si>
  <si>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</si>
  <si>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</si>
  <si>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6回目</t>
    <rPh sb="1" eb="3">
      <t>カイメ</t>
    </rPh>
    <phoneticPr fontId="1"/>
  </si>
  <si>
    <t>7回目</t>
    <rPh sb="1" eb="3">
      <t>カイメ</t>
    </rPh>
    <phoneticPr fontId="1"/>
  </si>
  <si>
    <t>8回目</t>
    <rPh sb="1" eb="3">
      <t>カイメ</t>
    </rPh>
    <phoneticPr fontId="1"/>
  </si>
  <si>
    <t>問１</t>
    <rPh sb="0" eb="1">
      <t>トイ</t>
    </rPh>
    <phoneticPr fontId="1"/>
  </si>
  <si>
    <t>(1)</t>
    <phoneticPr fontId="1"/>
  </si>
  <si>
    <t>(2)-①</t>
    <phoneticPr fontId="1"/>
  </si>
  <si>
    <t>(2)-②</t>
    <phoneticPr fontId="1"/>
  </si>
  <si>
    <t>第23回</t>
    <rPh sb="0" eb="1">
      <t>ダイ</t>
    </rPh>
    <rPh sb="3" eb="4">
      <t>カイ</t>
    </rPh>
    <phoneticPr fontId="1"/>
  </si>
  <si>
    <t>(3)-①</t>
  </si>
  <si>
    <t>(3)-②</t>
  </si>
  <si>
    <t>(2)-③</t>
    <phoneticPr fontId="1"/>
  </si>
  <si>
    <t>(2)-④</t>
    <phoneticPr fontId="1"/>
  </si>
  <si>
    <t>(3)-③</t>
    <phoneticPr fontId="1"/>
  </si>
  <si>
    <t>(4)-①</t>
  </si>
  <si>
    <t>(4)-②</t>
  </si>
  <si>
    <t>(4)-③</t>
  </si>
  <si>
    <t>(4)-④</t>
  </si>
  <si>
    <t>(4)-⑤</t>
    <phoneticPr fontId="1"/>
  </si>
  <si>
    <t>問2</t>
    <rPh sb="0" eb="1">
      <t>トイ</t>
    </rPh>
    <phoneticPr fontId="1"/>
  </si>
  <si>
    <t>質問箱</t>
    <rPh sb="0" eb="2">
      <t>シツモン</t>
    </rPh>
    <rPh sb="2" eb="3">
      <t>バコ</t>
    </rPh>
    <phoneticPr fontId="1"/>
  </si>
  <si>
    <t>No</t>
    <phoneticPr fontId="1"/>
  </si>
  <si>
    <t>氏名</t>
    <rPh sb="0" eb="2">
      <t>シメイ</t>
    </rPh>
    <phoneticPr fontId="1"/>
  </si>
  <si>
    <t>質問内容</t>
    <rPh sb="0" eb="2">
      <t>シツモン</t>
    </rPh>
    <rPh sb="2" eb="4">
      <t>ナイヨウ</t>
    </rPh>
    <phoneticPr fontId="1"/>
  </si>
  <si>
    <t>意見または答えについて</t>
    <rPh sb="0" eb="2">
      <t>イケン</t>
    </rPh>
    <rPh sb="5" eb="6">
      <t>コタ</t>
    </rPh>
    <phoneticPr fontId="1"/>
  </si>
  <si>
    <t>・Gitで管理するので、マージンでぶつからないように</t>
    <rPh sb="5" eb="7">
      <t>カンリ</t>
    </rPh>
    <phoneticPr fontId="1"/>
  </si>
  <si>
    <t>・シートで共有するので、コピーはしないでね。</t>
    <rPh sb="5" eb="7">
      <t>キョウユウ</t>
    </rPh>
    <phoneticPr fontId="1"/>
  </si>
  <si>
    <t>申込締切日</t>
    <rPh sb="0" eb="5">
      <t>モウシコミシメキリビ</t>
    </rPh>
    <phoneticPr fontId="1"/>
  </si>
  <si>
    <t>サーティファイ C言語検定1級</t>
    <rPh sb="9" eb="11">
      <t>ゲンゴ</t>
    </rPh>
    <rPh sb="11" eb="13">
      <t>ケンテイ</t>
    </rPh>
    <rPh sb="14" eb="15">
      <t>キュウ</t>
    </rPh>
    <phoneticPr fontId="1"/>
  </si>
  <si>
    <t>スケジュール管理表</t>
    <phoneticPr fontId="1"/>
  </si>
  <si>
    <t>サーティファイC言語で問題についてやベースプログラムについて</t>
    <rPh sb="8" eb="10">
      <t>ゲンゴ</t>
    </rPh>
    <rPh sb="11" eb="13">
      <t>モンダイ</t>
    </rPh>
    <phoneticPr fontId="1"/>
  </si>
  <si>
    <t>分からないことがあったらここに下記の場所を入力してね。</t>
    <rPh sb="0" eb="1">
      <t>ワ</t>
    </rPh>
    <rPh sb="15" eb="17">
      <t>カキ</t>
    </rPh>
    <rPh sb="18" eb="20">
      <t>バショ</t>
    </rPh>
    <rPh sb="21" eb="23">
      <t>ニュウリョク</t>
    </rPh>
    <phoneticPr fontId="1"/>
  </si>
  <si>
    <t>学習総時間（参考）</t>
    <rPh sb="0" eb="2">
      <t>ガクシュウ</t>
    </rPh>
    <rPh sb="2" eb="3">
      <t>ソウ</t>
    </rPh>
    <rPh sb="3" eb="5">
      <t>ジカン</t>
    </rPh>
    <rPh sb="6" eb="8">
      <t>サンコウ</t>
    </rPh>
    <phoneticPr fontId="1"/>
  </si>
  <si>
    <t>1級レベル</t>
    <rPh sb="1" eb="2">
      <t>キュウ</t>
    </rPh>
    <phoneticPr fontId="1"/>
  </si>
  <si>
    <t>2級レベル</t>
    <rPh sb="1" eb="2">
      <t>キュウ</t>
    </rPh>
    <phoneticPr fontId="1"/>
  </si>
  <si>
    <t>3級レベル</t>
    <rPh sb="1" eb="2">
      <t>キュウ</t>
    </rPh>
    <phoneticPr fontId="1"/>
  </si>
  <si>
    <t>時間</t>
    <rPh sb="0" eb="2">
      <t>ジカン</t>
    </rPh>
    <phoneticPr fontId="1"/>
  </si>
  <si>
    <t>級</t>
    <rPh sb="0" eb="1">
      <t>キュウ</t>
    </rPh>
    <phoneticPr fontId="1"/>
  </si>
  <si>
    <t>※３級の学習時間は、初学者の方が要する学習時間の目安であり、２級の学習時間は、</t>
    <phoneticPr fontId="1"/>
  </si>
  <si>
    <t>　 ３級取得後に要する概ねの学習時間の目安、１級は２級取得後の時間としています。</t>
    <phoneticPr fontId="1"/>
  </si>
  <si>
    <t>1級取得までに必要なボーダーライン総時間</t>
    <rPh sb="1" eb="2">
      <t>キュウ</t>
    </rPh>
    <rPh sb="2" eb="4">
      <t>シュトク</t>
    </rPh>
    <rPh sb="7" eb="9">
      <t>ヒツヨウ</t>
    </rPh>
    <rPh sb="17" eb="20">
      <t>ソウジカン</t>
    </rPh>
    <phoneticPr fontId="1"/>
  </si>
</sst>
</file>

<file path=xl/styles.xml><?xml version="1.0" encoding="utf-8"?>
<styleSheet xmlns="http://schemas.openxmlformats.org/spreadsheetml/2006/main">
  <numFmts count="1">
    <numFmt numFmtId="176" formatCode="d&quot;日&quot;;@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0" applyFont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2"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0070C0"/>
      </font>
      <fill>
        <patternFill>
          <bgColor theme="3" tint="0.79998168889431442"/>
        </patternFill>
      </fill>
    </dxf>
  </dxfs>
  <tableStyles count="0" defaultTableStyle="TableStyleMedium9" defaultPivotStyle="PivotStyleLight16"/>
  <colors>
    <mruColors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352425</xdr:colOff>
      <xdr:row>1</xdr:row>
      <xdr:rowOff>95250</xdr:rowOff>
    </xdr:from>
    <xdr:to>
      <xdr:col>44</xdr:col>
      <xdr:colOff>304800</xdr:colOff>
      <xdr:row>3</xdr:row>
      <xdr:rowOff>85725</xdr:rowOff>
    </xdr:to>
    <xdr:sp macro="" textlink="">
      <xdr:nvSpPr>
        <xdr:cNvPr id="2" name="四角形吹き出し 1"/>
        <xdr:cNvSpPr/>
      </xdr:nvSpPr>
      <xdr:spPr>
        <a:xfrm>
          <a:off x="20145375" y="266700"/>
          <a:ext cx="771525" cy="466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試験申込締切日</a:t>
          </a:r>
          <a:r>
            <a:rPr kumimoji="1" lang="en-US" altLang="ja-JP" sz="1100"/>
            <a:t>!!</a:t>
          </a:r>
        </a:p>
      </xdr:txBody>
    </xdr:sp>
    <xdr:clientData/>
  </xdr:twoCellAnchor>
  <xdr:twoCellAnchor>
    <xdr:from>
      <xdr:col>63</xdr:col>
      <xdr:colOff>438150</xdr:colOff>
      <xdr:row>1</xdr:row>
      <xdr:rowOff>57150</xdr:rowOff>
    </xdr:from>
    <xdr:to>
      <xdr:col>65</xdr:col>
      <xdr:colOff>295275</xdr:colOff>
      <xdr:row>3</xdr:row>
      <xdr:rowOff>47625</xdr:rowOff>
    </xdr:to>
    <xdr:sp macro="" textlink="">
      <xdr:nvSpPr>
        <xdr:cNvPr id="4" name="四角形吹き出し 3"/>
        <xdr:cNvSpPr/>
      </xdr:nvSpPr>
      <xdr:spPr>
        <a:xfrm>
          <a:off x="28194000" y="228600"/>
          <a:ext cx="771525" cy="466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試験日</a:t>
          </a:r>
          <a:r>
            <a:rPr kumimoji="1" lang="en-US" altLang="ja-JP" sz="1100"/>
            <a:t>!!</a:t>
          </a:r>
        </a:p>
      </xdr:txBody>
    </xdr:sp>
    <xdr:clientData/>
  </xdr:twoCellAnchor>
  <xdr:twoCellAnchor>
    <xdr:from>
      <xdr:col>18</xdr:col>
      <xdr:colOff>209550</xdr:colOff>
      <xdr:row>1</xdr:row>
      <xdr:rowOff>47625</xdr:rowOff>
    </xdr:from>
    <xdr:to>
      <xdr:col>21</xdr:col>
      <xdr:colOff>304800</xdr:colOff>
      <xdr:row>3</xdr:row>
      <xdr:rowOff>38100</xdr:rowOff>
    </xdr:to>
    <xdr:sp macro="" textlink="">
      <xdr:nvSpPr>
        <xdr:cNvPr id="5" name="四角形吹き出し 4"/>
        <xdr:cNvSpPr/>
      </xdr:nvSpPr>
      <xdr:spPr>
        <a:xfrm>
          <a:off x="10477500" y="219075"/>
          <a:ext cx="1095375" cy="466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南部さん</a:t>
          </a:r>
          <a:endParaRPr kumimoji="1" lang="en-US" altLang="ja-JP" sz="1100"/>
        </a:p>
        <a:p>
          <a:pPr algn="ctr"/>
          <a:r>
            <a:rPr kumimoji="1" lang="ja-JP" altLang="en-US" sz="1100"/>
            <a:t>結婚式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M29"/>
  <sheetViews>
    <sheetView tabSelected="1" workbookViewId="0">
      <pane xSplit="8" topLeftCell="I1" activePane="topRight" state="frozen"/>
      <selection pane="topRight"/>
    </sheetView>
  </sheetViews>
  <sheetFormatPr defaultRowHeight="13.5"/>
  <cols>
    <col min="2" max="2" width="10.875" customWidth="1"/>
    <col min="3" max="3" width="12.625" customWidth="1"/>
    <col min="4" max="4" width="9" bestFit="1" customWidth="1"/>
    <col min="5" max="5" width="9" customWidth="1"/>
    <col min="6" max="6" width="6" bestFit="1" customWidth="1"/>
    <col min="7" max="7" width="13.5" bestFit="1" customWidth="1"/>
    <col min="8" max="8" width="8.25" customWidth="1"/>
    <col min="9" max="14" width="5.375" bestFit="1" customWidth="1"/>
    <col min="15" max="16" width="6" bestFit="1" customWidth="1"/>
    <col min="17" max="17" width="5.375" bestFit="1" customWidth="1"/>
    <col min="18" max="22" width="4.375" bestFit="1" customWidth="1"/>
    <col min="23" max="48" width="5.375" bestFit="1" customWidth="1"/>
    <col min="49" max="53" width="4.375" bestFit="1" customWidth="1"/>
    <col min="54" max="60" width="5.375" bestFit="1" customWidth="1"/>
    <col min="61" max="61" width="6" bestFit="1" customWidth="1"/>
    <col min="62" max="63" width="5.375" bestFit="1" customWidth="1"/>
    <col min="64" max="65" width="6" bestFit="1" customWidth="1"/>
  </cols>
  <sheetData>
    <row r="2" spans="2:65" ht="18.75">
      <c r="B2" s="8" t="s">
        <v>50</v>
      </c>
    </row>
    <row r="3" spans="2:65" ht="18.75">
      <c r="B3" s="8" t="s">
        <v>51</v>
      </c>
    </row>
    <row r="4" spans="2:65">
      <c r="I4" t="s">
        <v>6</v>
      </c>
      <c r="R4" t="s">
        <v>7</v>
      </c>
      <c r="AW4" t="s">
        <v>8</v>
      </c>
    </row>
    <row r="5" spans="2:65">
      <c r="B5" s="4" t="s">
        <v>0</v>
      </c>
      <c r="C5" s="7">
        <f ca="1">TODAY()</f>
        <v>43213</v>
      </c>
      <c r="H5" s="3" t="s">
        <v>10</v>
      </c>
      <c r="I5" s="5">
        <f>DATE($C$22,$C$23,22)</f>
        <v>43212</v>
      </c>
      <c r="J5" s="5">
        <f>I5+1</f>
        <v>43213</v>
      </c>
      <c r="K5" s="5">
        <f t="shared" ref="K5:AI5" si="0">J5+1</f>
        <v>43214</v>
      </c>
      <c r="L5" s="5">
        <f t="shared" si="0"/>
        <v>43215</v>
      </c>
      <c r="M5" s="5">
        <f t="shared" si="0"/>
        <v>43216</v>
      </c>
      <c r="N5" s="5">
        <f t="shared" si="0"/>
        <v>43217</v>
      </c>
      <c r="O5" s="5">
        <f t="shared" si="0"/>
        <v>43218</v>
      </c>
      <c r="P5" s="5">
        <f t="shared" si="0"/>
        <v>43219</v>
      </c>
      <c r="Q5" s="5">
        <f t="shared" si="0"/>
        <v>43220</v>
      </c>
      <c r="R5" s="5">
        <f t="shared" si="0"/>
        <v>43221</v>
      </c>
      <c r="S5" s="5">
        <f t="shared" si="0"/>
        <v>43222</v>
      </c>
      <c r="T5" s="9">
        <f t="shared" si="0"/>
        <v>43223</v>
      </c>
      <c r="U5" s="9">
        <f t="shared" si="0"/>
        <v>43224</v>
      </c>
      <c r="V5" s="5">
        <f t="shared" si="0"/>
        <v>43225</v>
      </c>
      <c r="W5" s="5">
        <f t="shared" si="0"/>
        <v>43226</v>
      </c>
      <c r="X5" s="5">
        <f t="shared" si="0"/>
        <v>43227</v>
      </c>
      <c r="Y5" s="5">
        <f t="shared" si="0"/>
        <v>43228</v>
      </c>
      <c r="Z5" s="5">
        <f t="shared" si="0"/>
        <v>43229</v>
      </c>
      <c r="AA5" s="5">
        <f t="shared" si="0"/>
        <v>43230</v>
      </c>
      <c r="AB5" s="5">
        <f t="shared" si="0"/>
        <v>43231</v>
      </c>
      <c r="AC5" s="5">
        <f t="shared" si="0"/>
        <v>43232</v>
      </c>
      <c r="AD5" s="5">
        <f t="shared" si="0"/>
        <v>43233</v>
      </c>
      <c r="AE5" s="5">
        <f t="shared" si="0"/>
        <v>43234</v>
      </c>
      <c r="AF5" s="5">
        <f t="shared" si="0"/>
        <v>43235</v>
      </c>
      <c r="AG5" s="5">
        <f t="shared" si="0"/>
        <v>43236</v>
      </c>
      <c r="AH5" s="5">
        <f t="shared" si="0"/>
        <v>43237</v>
      </c>
      <c r="AI5" s="5">
        <f t="shared" si="0"/>
        <v>43238</v>
      </c>
      <c r="AJ5" s="5">
        <f>AI5+1</f>
        <v>43239</v>
      </c>
      <c r="AK5" s="5">
        <f t="shared" ref="AK5:AW5" si="1">AJ5+1</f>
        <v>43240</v>
      </c>
      <c r="AL5" s="5">
        <f t="shared" si="1"/>
        <v>43241</v>
      </c>
      <c r="AM5" s="5">
        <f t="shared" si="1"/>
        <v>43242</v>
      </c>
      <c r="AN5" s="5">
        <f t="shared" si="1"/>
        <v>43243</v>
      </c>
      <c r="AO5" s="5">
        <f t="shared" si="1"/>
        <v>43244</v>
      </c>
      <c r="AP5" s="5">
        <f t="shared" si="1"/>
        <v>43245</v>
      </c>
      <c r="AQ5" s="5">
        <f t="shared" si="1"/>
        <v>43246</v>
      </c>
      <c r="AR5" s="5">
        <f t="shared" si="1"/>
        <v>43247</v>
      </c>
      <c r="AS5" s="5">
        <f t="shared" si="1"/>
        <v>43248</v>
      </c>
      <c r="AT5" s="5">
        <f t="shared" si="1"/>
        <v>43249</v>
      </c>
      <c r="AU5" s="5">
        <f t="shared" si="1"/>
        <v>43250</v>
      </c>
      <c r="AV5" s="5">
        <f t="shared" si="1"/>
        <v>43251</v>
      </c>
      <c r="AW5" s="5">
        <f t="shared" si="1"/>
        <v>43252</v>
      </c>
      <c r="AX5" s="5">
        <f t="shared" ref="AX5" si="2">AW5+1</f>
        <v>43253</v>
      </c>
      <c r="AY5" s="5">
        <f t="shared" ref="AY5" si="3">AX5+1</f>
        <v>43254</v>
      </c>
      <c r="AZ5" s="5">
        <f t="shared" ref="AZ5" si="4">AY5+1</f>
        <v>43255</v>
      </c>
      <c r="BA5" s="5">
        <f t="shared" ref="BA5" si="5">AZ5+1</f>
        <v>43256</v>
      </c>
      <c r="BB5" s="5">
        <f t="shared" ref="BB5" si="6">BA5+1</f>
        <v>43257</v>
      </c>
      <c r="BC5" s="5">
        <f t="shared" ref="BC5" si="7">BB5+1</f>
        <v>43258</v>
      </c>
      <c r="BD5" s="5">
        <f t="shared" ref="BD5" si="8">BC5+1</f>
        <v>43259</v>
      </c>
      <c r="BE5" s="5">
        <f t="shared" ref="BE5" si="9">BD5+1</f>
        <v>43260</v>
      </c>
      <c r="BF5" s="5">
        <f t="shared" ref="BF5" si="10">BE5+1</f>
        <v>43261</v>
      </c>
      <c r="BG5" s="5">
        <f t="shared" ref="BG5" si="11">BF5+1</f>
        <v>43262</v>
      </c>
      <c r="BH5" s="5">
        <f t="shared" ref="BH5" si="12">BG5+1</f>
        <v>43263</v>
      </c>
      <c r="BI5" s="5">
        <f t="shared" ref="BI5" si="13">BH5+1</f>
        <v>43264</v>
      </c>
      <c r="BJ5" s="5">
        <f t="shared" ref="BJ5" si="14">BI5+1</f>
        <v>43265</v>
      </c>
      <c r="BK5" s="5">
        <f t="shared" ref="BK5" si="15">BJ5+1</f>
        <v>43266</v>
      </c>
      <c r="BL5" s="5">
        <f t="shared" ref="BL5" si="16">BK5+1</f>
        <v>43267</v>
      </c>
      <c r="BM5" s="5">
        <f t="shared" ref="BM5" si="17">BL5+1</f>
        <v>43268</v>
      </c>
    </row>
    <row r="6" spans="2:65">
      <c r="B6" s="4" t="s">
        <v>2</v>
      </c>
      <c r="C6" s="7">
        <v>43268</v>
      </c>
      <c r="H6" s="4" t="s">
        <v>9</v>
      </c>
      <c r="I6" s="4" t="str">
        <f>TEXT(I5,"aaa")</f>
        <v>日</v>
      </c>
      <c r="J6" s="4" t="str">
        <f t="shared" ref="J6:AW6" si="18">TEXT(J5,"aaa")</f>
        <v>月</v>
      </c>
      <c r="K6" s="4" t="str">
        <f t="shared" si="18"/>
        <v>火</v>
      </c>
      <c r="L6" s="4" t="str">
        <f t="shared" si="18"/>
        <v>水</v>
      </c>
      <c r="M6" s="4" t="str">
        <f t="shared" si="18"/>
        <v>木</v>
      </c>
      <c r="N6" s="4" t="str">
        <f t="shared" si="18"/>
        <v>金</v>
      </c>
      <c r="O6" s="4" t="str">
        <f t="shared" si="18"/>
        <v>土</v>
      </c>
      <c r="P6" s="4" t="str">
        <f t="shared" si="18"/>
        <v>日</v>
      </c>
      <c r="Q6" s="4" t="str">
        <f t="shared" si="18"/>
        <v>月</v>
      </c>
      <c r="R6" s="4" t="str">
        <f t="shared" si="18"/>
        <v>火</v>
      </c>
      <c r="S6" s="4" t="str">
        <f t="shared" si="18"/>
        <v>水</v>
      </c>
      <c r="T6" s="10" t="str">
        <f t="shared" si="18"/>
        <v>木</v>
      </c>
      <c r="U6" s="10" t="str">
        <f t="shared" si="18"/>
        <v>金</v>
      </c>
      <c r="V6" s="4" t="str">
        <f t="shared" si="18"/>
        <v>土</v>
      </c>
      <c r="W6" s="4" t="str">
        <f t="shared" si="18"/>
        <v>日</v>
      </c>
      <c r="X6" s="4" t="str">
        <f t="shared" si="18"/>
        <v>月</v>
      </c>
      <c r="Y6" s="4" t="str">
        <f t="shared" si="18"/>
        <v>火</v>
      </c>
      <c r="Z6" s="4" t="str">
        <f t="shared" si="18"/>
        <v>水</v>
      </c>
      <c r="AA6" s="4" t="str">
        <f t="shared" si="18"/>
        <v>木</v>
      </c>
      <c r="AB6" s="4" t="str">
        <f t="shared" si="18"/>
        <v>金</v>
      </c>
      <c r="AC6" s="4" t="str">
        <f t="shared" si="18"/>
        <v>土</v>
      </c>
      <c r="AD6" s="4" t="str">
        <f t="shared" si="18"/>
        <v>日</v>
      </c>
      <c r="AE6" s="4" t="str">
        <f t="shared" si="18"/>
        <v>月</v>
      </c>
      <c r="AF6" s="4" t="str">
        <f t="shared" si="18"/>
        <v>火</v>
      </c>
      <c r="AG6" s="4" t="str">
        <f t="shared" si="18"/>
        <v>水</v>
      </c>
      <c r="AH6" s="4" t="str">
        <f t="shared" si="18"/>
        <v>木</v>
      </c>
      <c r="AI6" s="4" t="str">
        <f t="shared" si="18"/>
        <v>金</v>
      </c>
      <c r="AJ6" s="4" t="str">
        <f t="shared" si="18"/>
        <v>土</v>
      </c>
      <c r="AK6" s="4" t="str">
        <f t="shared" si="18"/>
        <v>日</v>
      </c>
      <c r="AL6" s="4" t="str">
        <f t="shared" si="18"/>
        <v>月</v>
      </c>
      <c r="AM6" s="4" t="str">
        <f t="shared" si="18"/>
        <v>火</v>
      </c>
      <c r="AN6" s="4" t="str">
        <f t="shared" si="18"/>
        <v>水</v>
      </c>
      <c r="AO6" s="4" t="str">
        <f t="shared" si="18"/>
        <v>木</v>
      </c>
      <c r="AP6" s="4" t="str">
        <f t="shared" si="18"/>
        <v>金</v>
      </c>
      <c r="AQ6" s="4" t="str">
        <f t="shared" si="18"/>
        <v>土</v>
      </c>
      <c r="AR6" s="4" t="str">
        <f t="shared" si="18"/>
        <v>日</v>
      </c>
      <c r="AS6" s="4" t="str">
        <f t="shared" si="18"/>
        <v>月</v>
      </c>
      <c r="AT6" s="4" t="str">
        <f t="shared" si="18"/>
        <v>火</v>
      </c>
      <c r="AU6" s="4" t="str">
        <f t="shared" si="18"/>
        <v>水</v>
      </c>
      <c r="AV6" s="4" t="str">
        <f t="shared" si="18"/>
        <v>木</v>
      </c>
      <c r="AW6" s="4" t="str">
        <f t="shared" si="18"/>
        <v>金</v>
      </c>
      <c r="AX6" s="4" t="str">
        <f t="shared" ref="AX6:BM6" si="19">TEXT(AX5,"aaa")</f>
        <v>土</v>
      </c>
      <c r="AY6" s="4" t="str">
        <f t="shared" si="19"/>
        <v>日</v>
      </c>
      <c r="AZ6" s="4" t="str">
        <f t="shared" si="19"/>
        <v>月</v>
      </c>
      <c r="BA6" s="4" t="str">
        <f t="shared" si="19"/>
        <v>火</v>
      </c>
      <c r="BB6" s="4" t="str">
        <f t="shared" si="19"/>
        <v>水</v>
      </c>
      <c r="BC6" s="4" t="str">
        <f t="shared" si="19"/>
        <v>木</v>
      </c>
      <c r="BD6" s="4" t="str">
        <f t="shared" si="19"/>
        <v>金</v>
      </c>
      <c r="BE6" s="4" t="str">
        <f t="shared" si="19"/>
        <v>土</v>
      </c>
      <c r="BF6" s="4" t="str">
        <f t="shared" si="19"/>
        <v>日</v>
      </c>
      <c r="BG6" s="4" t="str">
        <f t="shared" si="19"/>
        <v>月</v>
      </c>
      <c r="BH6" s="4" t="str">
        <f t="shared" si="19"/>
        <v>火</v>
      </c>
      <c r="BI6" s="4" t="str">
        <f t="shared" si="19"/>
        <v>水</v>
      </c>
      <c r="BJ6" s="4" t="str">
        <f t="shared" si="19"/>
        <v>木</v>
      </c>
      <c r="BK6" s="4" t="str">
        <f t="shared" si="19"/>
        <v>金</v>
      </c>
      <c r="BL6" s="4" t="str">
        <f t="shared" si="19"/>
        <v>土</v>
      </c>
      <c r="BM6" s="4" t="str">
        <f t="shared" si="19"/>
        <v>日</v>
      </c>
    </row>
    <row r="7" spans="2:65">
      <c r="B7" s="4" t="s">
        <v>49</v>
      </c>
      <c r="C7" s="7">
        <v>43247</v>
      </c>
      <c r="G7" t="s">
        <v>12</v>
      </c>
      <c r="H7" s="6">
        <f>SUM($I7:$BL7)</f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10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</row>
    <row r="8" spans="2:65">
      <c r="B8" s="4" t="s">
        <v>1</v>
      </c>
      <c r="C8" s="4">
        <f ca="1">C6-C5</f>
        <v>55</v>
      </c>
      <c r="D8" t="s">
        <v>3</v>
      </c>
      <c r="G8" t="s">
        <v>13</v>
      </c>
      <c r="H8" s="6">
        <f>SUM($I8:$BL8)</f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10"/>
      <c r="U8" s="10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</row>
    <row r="9" spans="2:65">
      <c r="B9" s="11"/>
      <c r="C9" s="11"/>
      <c r="G9" t="s">
        <v>11</v>
      </c>
      <c r="H9" s="6">
        <f>SUM($I9:$BL9)</f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0"/>
      <c r="U9" s="10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</row>
    <row r="10" spans="2:65">
      <c r="B10" s="12" t="s">
        <v>14</v>
      </c>
      <c r="C10" s="11"/>
    </row>
    <row r="11" spans="2:65">
      <c r="B11" s="12" t="s">
        <v>15</v>
      </c>
      <c r="C11" s="11"/>
    </row>
    <row r="12" spans="2:65">
      <c r="B12" s="12" t="s">
        <v>47</v>
      </c>
      <c r="C12" s="11"/>
    </row>
    <row r="13" spans="2:65">
      <c r="B13" s="12" t="s">
        <v>48</v>
      </c>
      <c r="C13" s="11"/>
    </row>
    <row r="14" spans="2:65">
      <c r="B14" s="11"/>
      <c r="C14" s="11"/>
    </row>
    <row r="15" spans="2:65">
      <c r="B15" t="s">
        <v>54</v>
      </c>
    </row>
    <row r="16" spans="2:65">
      <c r="B16" s="4" t="s">
        <v>59</v>
      </c>
      <c r="C16" s="4" t="s">
        <v>58</v>
      </c>
      <c r="E16" t="s">
        <v>62</v>
      </c>
      <c r="BJ16" s="2"/>
    </row>
    <row r="17" spans="2:6">
      <c r="B17" s="4" t="s">
        <v>55</v>
      </c>
      <c r="C17" s="4">
        <v>70</v>
      </c>
      <c r="E17" s="15">
        <f>($C$17+$C$18*2+$C$19*3)/6</f>
        <v>100</v>
      </c>
      <c r="F17" s="11" t="s">
        <v>58</v>
      </c>
    </row>
    <row r="18" spans="2:6">
      <c r="B18" s="4" t="s">
        <v>56</v>
      </c>
      <c r="C18" s="4">
        <v>100</v>
      </c>
    </row>
    <row r="19" spans="2:6">
      <c r="B19" s="4" t="s">
        <v>57</v>
      </c>
      <c r="C19" s="4">
        <v>110</v>
      </c>
    </row>
    <row r="21" spans="2:6">
      <c r="B21" t="s">
        <v>60</v>
      </c>
    </row>
    <row r="22" spans="2:6" hidden="1">
      <c r="B22" s="4" t="s">
        <v>4</v>
      </c>
      <c r="C22" s="4">
        <v>2018</v>
      </c>
    </row>
    <row r="23" spans="2:6" hidden="1">
      <c r="B23" s="4" t="s">
        <v>5</v>
      </c>
      <c r="C23" s="4">
        <v>4</v>
      </c>
      <c r="D23" s="1"/>
      <c r="E23" s="1"/>
    </row>
    <row r="24" spans="2:6">
      <c r="B24" s="12" t="s">
        <v>61</v>
      </c>
    </row>
    <row r="29" spans="2:6">
      <c r="B29" s="14"/>
    </row>
  </sheetData>
  <phoneticPr fontId="1"/>
  <conditionalFormatting sqref="I5:BM9">
    <cfRule type="expression" dxfId="1" priority="3">
      <formula>I$6="土"</formula>
    </cfRule>
    <cfRule type="expression" dxfId="0" priority="4">
      <formula>I$6="日"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M24"/>
  <sheetViews>
    <sheetView workbookViewId="0">
      <selection activeCell="A5" sqref="A5:XFD5"/>
    </sheetView>
  </sheetViews>
  <sheetFormatPr defaultRowHeight="13.5"/>
  <sheetData>
    <row r="3" spans="2:13">
      <c r="E3" t="s">
        <v>17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2:13">
      <c r="E4" t="s">
        <v>18</v>
      </c>
    </row>
    <row r="5" spans="2:13">
      <c r="B5" t="s">
        <v>30</v>
      </c>
      <c r="C5" s="13" t="s">
        <v>26</v>
      </c>
      <c r="D5" s="6" t="s">
        <v>27</v>
      </c>
      <c r="E5" s="4"/>
      <c r="F5" s="4"/>
      <c r="G5" s="4"/>
      <c r="H5" s="4"/>
      <c r="I5" s="4"/>
      <c r="J5" s="4"/>
      <c r="K5" s="4"/>
      <c r="L5" s="4"/>
      <c r="M5" s="4"/>
    </row>
    <row r="6" spans="2:13">
      <c r="C6" s="13"/>
      <c r="D6" s="6" t="s">
        <v>28</v>
      </c>
      <c r="E6" s="4"/>
      <c r="F6" s="4"/>
      <c r="G6" s="4"/>
      <c r="H6" s="4"/>
      <c r="I6" s="4"/>
      <c r="J6" s="4"/>
      <c r="K6" s="4"/>
      <c r="L6" s="4"/>
      <c r="M6" s="4"/>
    </row>
    <row r="7" spans="2:13">
      <c r="C7" s="13"/>
      <c r="D7" s="4" t="s">
        <v>29</v>
      </c>
      <c r="E7" s="4"/>
      <c r="F7" s="4"/>
      <c r="G7" s="4"/>
      <c r="H7" s="4"/>
      <c r="I7" s="4"/>
      <c r="J7" s="4"/>
      <c r="K7" s="4"/>
      <c r="L7" s="4"/>
      <c r="M7" s="4"/>
    </row>
    <row r="8" spans="2:13">
      <c r="C8" s="13"/>
      <c r="D8" s="4" t="s">
        <v>33</v>
      </c>
      <c r="E8" s="4"/>
      <c r="F8" s="4"/>
      <c r="G8" s="4"/>
      <c r="H8" s="4"/>
      <c r="I8" s="4"/>
      <c r="J8" s="4"/>
      <c r="K8" s="4"/>
      <c r="L8" s="4"/>
      <c r="M8" s="4"/>
    </row>
    <row r="9" spans="2:13">
      <c r="C9" s="13"/>
      <c r="D9" s="4" t="s">
        <v>34</v>
      </c>
      <c r="E9" s="4"/>
      <c r="F9" s="4"/>
      <c r="G9" s="4"/>
      <c r="H9" s="4"/>
      <c r="I9" s="4"/>
      <c r="J9" s="4"/>
      <c r="K9" s="4"/>
      <c r="L9" s="4"/>
      <c r="M9" s="4"/>
    </row>
    <row r="10" spans="2:13">
      <c r="C10" s="13"/>
      <c r="D10" s="6" t="s">
        <v>31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>
      <c r="C11" s="13"/>
      <c r="D11" s="4" t="s">
        <v>32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>
      <c r="C12" s="13"/>
      <c r="D12" s="4" t="s">
        <v>35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>
      <c r="C13" s="13"/>
      <c r="D13" s="6" t="s">
        <v>36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>
      <c r="C14" s="13"/>
      <c r="D14" s="4" t="s">
        <v>37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>
      <c r="C15" s="13"/>
      <c r="D15" s="4" t="s">
        <v>38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>
      <c r="C16" s="13"/>
      <c r="D16" s="4" t="s">
        <v>39</v>
      </c>
      <c r="E16" s="4"/>
      <c r="F16" s="4"/>
      <c r="G16" s="4"/>
      <c r="H16" s="4"/>
      <c r="I16" s="4"/>
      <c r="J16" s="4"/>
      <c r="K16" s="4"/>
      <c r="L16" s="4"/>
      <c r="M16" s="4"/>
    </row>
    <row r="17" spans="3:13">
      <c r="C17" s="13"/>
      <c r="D17" s="4" t="s">
        <v>40</v>
      </c>
      <c r="E17" s="4"/>
      <c r="F17" s="4"/>
      <c r="G17" s="4"/>
      <c r="H17" s="4"/>
      <c r="I17" s="4"/>
      <c r="J17" s="4"/>
      <c r="K17" s="4"/>
      <c r="L17" s="4"/>
      <c r="M17" s="4"/>
    </row>
    <row r="18" spans="3:13">
      <c r="C18" t="s">
        <v>41</v>
      </c>
      <c r="D18" s="1" t="s">
        <v>27</v>
      </c>
    </row>
    <row r="19" spans="3:13">
      <c r="D19" s="1" t="s">
        <v>28</v>
      </c>
    </row>
    <row r="20" spans="3:13">
      <c r="D20" t="s">
        <v>29</v>
      </c>
    </row>
    <row r="21" spans="3:13">
      <c r="D21" t="s">
        <v>33</v>
      </c>
    </row>
    <row r="22" spans="3:13">
      <c r="D22" s="1" t="s">
        <v>31</v>
      </c>
    </row>
    <row r="23" spans="3:13">
      <c r="D23" t="s">
        <v>32</v>
      </c>
    </row>
    <row r="24" spans="3:13">
      <c r="D24" t="s">
        <v>35</v>
      </c>
    </row>
  </sheetData>
  <mergeCells count="1">
    <mergeCell ref="C5:C1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9"/>
  <sheetViews>
    <sheetView workbookViewId="0">
      <selection activeCell="E10" sqref="E10"/>
    </sheetView>
  </sheetViews>
  <sheetFormatPr defaultRowHeight="13.5"/>
  <cols>
    <col min="4" max="5" width="37.625" customWidth="1"/>
  </cols>
  <sheetData>
    <row r="2" spans="2:5">
      <c r="B2" t="s">
        <v>42</v>
      </c>
    </row>
    <row r="3" spans="2:5">
      <c r="B3" t="s">
        <v>52</v>
      </c>
    </row>
    <row r="4" spans="2:5">
      <c r="B4" t="s">
        <v>53</v>
      </c>
    </row>
    <row r="6" spans="2:5">
      <c r="B6" s="4" t="s">
        <v>43</v>
      </c>
      <c r="C6" s="4" t="s">
        <v>44</v>
      </c>
      <c r="D6" s="4" t="s">
        <v>45</v>
      </c>
      <c r="E6" s="4" t="s">
        <v>46</v>
      </c>
    </row>
    <row r="7" spans="2:5" ht="39.75" customHeight="1">
      <c r="B7" s="4">
        <v>1</v>
      </c>
      <c r="C7" s="4"/>
      <c r="D7" s="4"/>
      <c r="E7" s="4"/>
    </row>
    <row r="8" spans="2:5" ht="39.75" customHeight="1">
      <c r="B8" s="4">
        <f>B7+1</f>
        <v>2</v>
      </c>
      <c r="C8" s="4"/>
      <c r="D8" s="4"/>
      <c r="E8" s="4"/>
    </row>
    <row r="9" spans="2:5" ht="39.75" customHeight="1">
      <c r="B9" s="4">
        <f t="shared" ref="B9:B15" si="0">B8+1</f>
        <v>3</v>
      </c>
      <c r="C9" s="4"/>
      <c r="D9" s="4"/>
      <c r="E9" s="4"/>
    </row>
    <row r="10" spans="2:5" ht="36" customHeight="1">
      <c r="B10" s="4">
        <f t="shared" si="0"/>
        <v>4</v>
      </c>
      <c r="C10" s="4"/>
      <c r="D10" s="4"/>
      <c r="E10" s="4"/>
    </row>
    <row r="11" spans="2:5" ht="36" customHeight="1">
      <c r="B11" s="4">
        <f t="shared" si="0"/>
        <v>5</v>
      </c>
      <c r="C11" s="4"/>
      <c r="D11" s="4"/>
      <c r="E11" s="4"/>
    </row>
    <row r="12" spans="2:5" ht="36" customHeight="1">
      <c r="B12" s="4">
        <f t="shared" si="0"/>
        <v>6</v>
      </c>
      <c r="C12" s="4"/>
      <c r="D12" s="4"/>
      <c r="E12" s="4"/>
    </row>
    <row r="13" spans="2:5" ht="36" customHeight="1">
      <c r="B13" s="4">
        <f t="shared" si="0"/>
        <v>7</v>
      </c>
      <c r="C13" s="4"/>
      <c r="D13" s="4"/>
      <c r="E13" s="4"/>
    </row>
    <row r="14" spans="2:5" ht="36" customHeight="1">
      <c r="B14" s="4">
        <f t="shared" si="0"/>
        <v>8</v>
      </c>
      <c r="C14" s="4"/>
      <c r="D14" s="4"/>
      <c r="E14" s="4"/>
    </row>
    <row r="15" spans="2:5" ht="36" customHeight="1">
      <c r="B15" s="4">
        <f t="shared" si="0"/>
        <v>9</v>
      </c>
      <c r="C15" s="4"/>
      <c r="D15" s="4"/>
      <c r="E15" s="4"/>
    </row>
    <row r="16" spans="2:5" ht="36" customHeight="1">
      <c r="B16" s="4">
        <f t="shared" ref="B16:B19" si="1">B15+1</f>
        <v>10</v>
      </c>
      <c r="C16" s="4"/>
      <c r="D16" s="4"/>
      <c r="E16" s="4"/>
    </row>
    <row r="17" spans="2:5" ht="36" customHeight="1">
      <c r="B17" s="4">
        <f t="shared" si="1"/>
        <v>11</v>
      </c>
      <c r="C17" s="4"/>
      <c r="D17" s="4"/>
      <c r="E17" s="4"/>
    </row>
    <row r="18" spans="2:5" ht="36" customHeight="1">
      <c r="B18" s="4">
        <f t="shared" si="1"/>
        <v>12</v>
      </c>
      <c r="C18" s="4"/>
      <c r="D18" s="4"/>
      <c r="E18" s="4"/>
    </row>
    <row r="19" spans="2:5" ht="36" customHeight="1">
      <c r="B19" s="4">
        <f t="shared" si="1"/>
        <v>13</v>
      </c>
      <c r="C19" s="4"/>
      <c r="D19" s="4"/>
      <c r="E19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スケジュール管理表</vt:lpstr>
      <vt:lpstr>正答率</vt:lpstr>
      <vt:lpstr>質問の掲示板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望月泰貴</dc:creator>
  <cp:lastModifiedBy>望月泰貴</cp:lastModifiedBy>
  <dcterms:created xsi:type="dcterms:W3CDTF">2017-12-18T15:07:29Z</dcterms:created>
  <dcterms:modified xsi:type="dcterms:W3CDTF">2018-04-23T12:58:53Z</dcterms:modified>
</cp:coreProperties>
</file>